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16-0013\Desktop\押印廃止\"/>
    </mc:Choice>
  </mc:AlternateContent>
  <bookViews>
    <workbookView xWindow="480" yWindow="75" windowWidth="18180" windowHeight="11700"/>
  </bookViews>
  <sheets>
    <sheet name="5条（A3判）" sheetId="1" r:id="rId1"/>
    <sheet name="5条（A4判・表）" sheetId="5" r:id="rId2"/>
    <sheet name="5条（A4判・裏）" sheetId="6" r:id="rId3"/>
  </sheets>
  <calcPr calcId="162913"/>
</workbook>
</file>

<file path=xl/calcChain.xml><?xml version="1.0" encoding="utf-8"?>
<calcChain xmlns="http://schemas.openxmlformats.org/spreadsheetml/2006/main">
  <c r="C38" i="5" l="1"/>
  <c r="B25" i="5"/>
  <c r="B22" i="5"/>
  <c r="C38" i="1"/>
  <c r="G10" i="5" l="1"/>
  <c r="G7" i="5"/>
  <c r="G10" i="1"/>
  <c r="G7" i="1"/>
  <c r="B25" i="1" l="1"/>
  <c r="B22" i="1"/>
  <c r="J16" i="5" l="1"/>
  <c r="M14" i="5" l="1"/>
  <c r="M14" i="1"/>
  <c r="E24" i="6"/>
  <c r="T24" i="1"/>
  <c r="J16" i="1" s="1"/>
  <c r="J20" i="6" l="1"/>
  <c r="G18" i="6"/>
  <c r="F18" i="6"/>
  <c r="S17" i="6"/>
  <c r="Q17" i="6"/>
  <c r="S16" i="6"/>
  <c r="Q16" i="6"/>
  <c r="S15" i="6"/>
  <c r="S18" i="6" s="1"/>
  <c r="Q15" i="6"/>
  <c r="G13" i="6"/>
  <c r="G20" i="6" s="1"/>
  <c r="F13" i="6"/>
  <c r="F20" i="6" s="1"/>
  <c r="S12" i="6"/>
  <c r="Q12" i="6"/>
  <c r="S11" i="6"/>
  <c r="Q11" i="6"/>
  <c r="S10" i="6"/>
  <c r="Q10" i="6"/>
  <c r="U8" i="6"/>
  <c r="U20" i="6" s="1"/>
  <c r="S13" i="6" l="1"/>
  <c r="S20" i="6" s="1"/>
  <c r="Q13" i="6"/>
  <c r="Q18" i="6"/>
  <c r="Q20" i="6" l="1"/>
  <c r="AF17" i="1"/>
  <c r="AF16" i="1"/>
  <c r="AF15" i="1"/>
  <c r="AF12" i="1"/>
  <c r="AF11" i="1"/>
  <c r="AF10" i="1"/>
  <c r="AH17" i="1"/>
  <c r="AH16" i="1"/>
  <c r="AH12" i="1"/>
  <c r="AH11" i="1"/>
  <c r="AH10" i="1"/>
  <c r="AJ8" i="1"/>
  <c r="AJ20" i="1" s="1"/>
  <c r="Y20" i="1"/>
  <c r="AH15" i="1" l="1"/>
  <c r="V18" i="1" l="1"/>
  <c r="U18" i="1"/>
  <c r="V13" i="1"/>
  <c r="U13" i="1"/>
  <c r="AF13" i="1"/>
  <c r="V20" i="1" l="1"/>
  <c r="U20" i="1"/>
  <c r="AF18" i="1"/>
  <c r="AF20" i="1" s="1"/>
  <c r="AH13" i="1"/>
  <c r="AH18" i="1"/>
  <c r="AH20" i="1" l="1"/>
</calcChain>
</file>

<file path=xl/sharedStrings.xml><?xml version="1.0" encoding="utf-8"?>
<sst xmlns="http://schemas.openxmlformats.org/spreadsheetml/2006/main" count="192" uniqueCount="85">
  <si>
    <t>農地法第５条の規定による許可申請書</t>
    <phoneticPr fontId="6"/>
  </si>
  <si>
    <t>（4）転用の時期及び転用の目的に係る事業又は施設の概要</t>
    <phoneticPr fontId="6"/>
  </si>
  <si>
    <t>第1期（着工</t>
  </si>
  <si>
    <t>から</t>
    <phoneticPr fontId="6"/>
  </si>
  <si>
    <t>第2期</t>
  </si>
  <si>
    <t>合       計</t>
  </si>
  <si>
    <t>工事計画</t>
  </si>
  <si>
    <t>まで</t>
    <phoneticPr fontId="6"/>
  </si>
  <si>
    <t>申請者</t>
  </si>
  <si>
    <t>名   称</t>
  </si>
  <si>
    <t>棟数</t>
  </si>
  <si>
    <t>建築面積 ㎡</t>
  </si>
  <si>
    <t>所要面積 ㎡</t>
  </si>
  <si>
    <t>土地造成</t>
  </si>
  <si>
    <t>建築物</t>
  </si>
  <si>
    <t>小計</t>
  </si>
  <si>
    <t>工作物</t>
  </si>
  <si>
    <t>当事者の別</t>
  </si>
  <si>
    <t>氏       名</t>
  </si>
  <si>
    <t>住                 所</t>
  </si>
  <si>
    <t>計</t>
  </si>
  <si>
    <t>　４．権利を設定・移転しようとする契約の内容</t>
    <rPh sb="3" eb="5">
      <t>ケンリ</t>
    </rPh>
    <rPh sb="6" eb="8">
      <t>セッテイ</t>
    </rPh>
    <rPh sb="9" eb="11">
      <t>イテン</t>
    </rPh>
    <rPh sb="17" eb="19">
      <t>ケイヤク</t>
    </rPh>
    <rPh sb="20" eb="22">
      <t>ナイヨウ</t>
    </rPh>
    <phoneticPr fontId="6"/>
  </si>
  <si>
    <t>権利の種類</t>
    <rPh sb="0" eb="2">
      <t>ケンリ</t>
    </rPh>
    <rPh sb="3" eb="5">
      <t>シュルイ</t>
    </rPh>
    <phoneticPr fontId="6"/>
  </si>
  <si>
    <t>権利の設定・移転の別</t>
    <rPh sb="0" eb="2">
      <t>ケンリ</t>
    </rPh>
    <rPh sb="3" eb="5">
      <t>セッテイ</t>
    </rPh>
    <rPh sb="6" eb="8">
      <t>イテン</t>
    </rPh>
    <rPh sb="9" eb="10">
      <t>ベツ</t>
    </rPh>
    <phoneticPr fontId="6"/>
  </si>
  <si>
    <t>設定・移転の時期</t>
    <rPh sb="6" eb="8">
      <t>ジキ</t>
    </rPh>
    <phoneticPr fontId="6"/>
  </si>
  <si>
    <t>権利の存続期間</t>
    <phoneticPr fontId="6"/>
  </si>
  <si>
    <t>その他</t>
    <rPh sb="2" eb="3">
      <t>タ</t>
    </rPh>
    <phoneticPr fontId="6"/>
  </si>
  <si>
    <t>土地の所在</t>
  </si>
  <si>
    <t>地番</t>
  </si>
  <si>
    <t>耕作者の氏名</t>
  </si>
  <si>
    <t>（㎡）</t>
  </si>
  <si>
    <t>　５．申請者がその農地の転用に伴い支払うべき給付の種類・内容及び相手方</t>
    <phoneticPr fontId="6"/>
  </si>
  <si>
    <t>相手方の経営地総面積
（耕作地を含む）</t>
    <phoneticPr fontId="6"/>
  </si>
  <si>
    <t xml:space="preserve">左の内離作する面積
</t>
    <phoneticPr fontId="6"/>
  </si>
  <si>
    <t xml:space="preserve">毛上補償
</t>
    <phoneticPr fontId="6"/>
  </si>
  <si>
    <t xml:space="preserve">代地補償
</t>
    <phoneticPr fontId="6"/>
  </si>
  <si>
    <t xml:space="preserve">相手方の氏名
</t>
    <phoneticPr fontId="6"/>
  </si>
  <si>
    <t xml:space="preserve">その他
</t>
    <phoneticPr fontId="6"/>
  </si>
  <si>
    <t>田</t>
  </si>
  <si>
    <t>畑</t>
  </si>
  <si>
    <t>採草放牧地</t>
  </si>
  <si>
    <t>畑</t>
    <rPh sb="0" eb="1">
      <t>ハタ</t>
    </rPh>
    <phoneticPr fontId="6"/>
  </si>
  <si>
    <t>１０ａ当たり</t>
  </si>
  <si>
    <t>総額</t>
  </si>
  <si>
    <t>１0ａ当たり</t>
  </si>
  <si>
    <t>（㎡）</t>
    <phoneticPr fontId="6"/>
  </si>
  <si>
    <t>（円）</t>
  </si>
  <si>
    <t>　６．資金調達についての計画</t>
    <phoneticPr fontId="6"/>
  </si>
  <si>
    <t xml:space="preserve">       計</t>
  </si>
  <si>
    <t>㎡</t>
  </si>
  <si>
    <t xml:space="preserve"> （田 </t>
    <phoneticPr fontId="6"/>
  </si>
  <si>
    <t>㎡、</t>
    <phoneticPr fontId="6"/>
  </si>
  <si>
    <t>畑</t>
    <phoneticPr fontId="6"/>
  </si>
  <si>
    <t>㎡）</t>
    <phoneticPr fontId="6"/>
  </si>
  <si>
    <t>　７．転用することによって生ずる付近の土地・作物・家畜等の被害防除施設の概要</t>
    <phoneticPr fontId="6"/>
  </si>
  <si>
    <t>　３．転用計画</t>
    <phoneticPr fontId="6"/>
  </si>
  <si>
    <t>（1）転用の目的</t>
    <rPh sb="6" eb="8">
      <t>モクテキ</t>
    </rPh>
    <phoneticPr fontId="6"/>
  </si>
  <si>
    <t>(2）権利を設定し、又は移転しようとする理由の詳細</t>
    <rPh sb="3" eb="5">
      <t>ケンリ</t>
    </rPh>
    <rPh sb="6" eb="8">
      <t>セッテイ</t>
    </rPh>
    <rPh sb="10" eb="11">
      <t>マタ</t>
    </rPh>
    <rPh sb="12" eb="14">
      <t>イテン</t>
    </rPh>
    <rPh sb="20" eb="22">
      <t>リユウ</t>
    </rPh>
    <rPh sb="23" eb="25">
      <t>ショウサイ</t>
    </rPh>
    <phoneticPr fontId="6"/>
  </si>
  <si>
    <t>用　途</t>
    <phoneticPr fontId="6"/>
  </si>
  <si>
    <t>　８．その他参考となるべき事項</t>
    <phoneticPr fontId="6"/>
  </si>
  <si>
    <t>（3）事業の操業期間又は施設の利用期間</t>
    <phoneticPr fontId="6"/>
  </si>
  <si>
    <t>年間</t>
    <phoneticPr fontId="6"/>
  </si>
  <si>
    <t>所有権</t>
  </si>
  <si>
    <t>農地</t>
  </si>
  <si>
    <t>下記によって転用のため</t>
    <phoneticPr fontId="6"/>
  </si>
  <si>
    <t>下記によって転用のため</t>
    <phoneticPr fontId="6"/>
  </si>
  <si>
    <t>　よって許可を申請します。</t>
    <phoneticPr fontId="6"/>
  </si>
  <si>
    <t>の権利を</t>
    <rPh sb="1" eb="3">
      <t>ケンリ</t>
    </rPh>
    <phoneticPr fontId="3"/>
  </si>
  <si>
    <t>したいので　農地法第５条の規定に</t>
    <phoneticPr fontId="3"/>
  </si>
  <si>
    <t>可児市長  様</t>
    <rPh sb="0" eb="3">
      <t>カニシ</t>
    </rPh>
    <rPh sb="3" eb="4">
      <t>チョウ</t>
    </rPh>
    <phoneticPr fontId="6"/>
  </si>
  <si>
    <t>令和  　　  年  　　  月  　　  日</t>
    <rPh sb="0" eb="1">
      <t>レイ</t>
    </rPh>
    <rPh sb="1" eb="2">
      <t>ワ</t>
    </rPh>
    <phoneticPr fontId="6"/>
  </si>
  <si>
    <t>可児市長  様</t>
    <phoneticPr fontId="6"/>
  </si>
  <si>
    <t>令和  　　  年  　　  月  　　  日</t>
    <rPh sb="0" eb="2">
      <t>レイワ</t>
    </rPh>
    <phoneticPr fontId="6"/>
  </si>
  <si>
    <t>令和　　　年　　　月　　　日から</t>
    <rPh sb="0" eb="2">
      <t>レイワ</t>
    </rPh>
    <phoneticPr fontId="6"/>
  </si>
  <si>
    <t>　１．当事者の氏名及び住所</t>
    <rPh sb="3" eb="5">
      <t>トウジ</t>
    </rPh>
    <rPh sb="5" eb="6">
      <t>シャ</t>
    </rPh>
    <rPh sb="7" eb="9">
      <t>シメイ</t>
    </rPh>
    <rPh sb="9" eb="10">
      <t>オヨ</t>
    </rPh>
    <rPh sb="11" eb="13">
      <t>ジュウショ</t>
    </rPh>
    <phoneticPr fontId="6"/>
  </si>
  <si>
    <t>市街化区域･市街</t>
  </si>
  <si>
    <t>地目</t>
    <rPh sb="0" eb="2">
      <t>チモク</t>
    </rPh>
    <phoneticPr fontId="6"/>
  </si>
  <si>
    <t>面積</t>
    <rPh sb="0" eb="2">
      <t>メンセキ</t>
    </rPh>
    <phoneticPr fontId="6"/>
  </si>
  <si>
    <t>化調整区域･その</t>
  </si>
  <si>
    <t>登記簿</t>
    <rPh sb="0" eb="3">
      <t>トウキボ</t>
    </rPh>
    <phoneticPr fontId="6"/>
  </si>
  <si>
    <t>現況</t>
    <rPh sb="0" eb="2">
      <t>ゲンキョウ</t>
    </rPh>
    <phoneticPr fontId="6"/>
  </si>
  <si>
    <t>他の区域の別</t>
  </si>
  <si>
    <t>その他地区</t>
    <rPh sb="2" eb="3">
      <t>タ</t>
    </rPh>
    <rPh sb="3" eb="5">
      <t>チク</t>
    </rPh>
    <phoneticPr fontId="6"/>
  </si>
  <si>
    <t>（㎡）</t>
    <phoneticPr fontId="6"/>
  </si>
  <si>
    <t>　２．許可を受けようとする土地の所在・地番・地目・面積及び耕作者の氏名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</si>
</sst>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[$-411]ggge&quot;年&quot;m&quot;月&quot;d&quot;日&quot;;@"/>
    <numFmt numFmtId="178" formatCode="#,##0.00_ ;[Red]\-#,##0.00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38" fontId="14" fillId="0" borderId="8" xfId="2" applyNumberFormat="1" applyFont="1" applyBorder="1" applyAlignment="1">
      <alignment vertical="center" shrinkToFit="1"/>
    </xf>
    <xf numFmtId="38" fontId="14" fillId="0" borderId="25" xfId="2" applyNumberFormat="1" applyFont="1" applyBorder="1" applyAlignment="1">
      <alignment vertical="center" shrinkToFit="1"/>
    </xf>
    <xf numFmtId="0" fontId="14" fillId="0" borderId="30" xfId="0" applyFont="1" applyBorder="1" applyAlignment="1">
      <alignment vertical="center"/>
    </xf>
    <xf numFmtId="38" fontId="14" fillId="0" borderId="23" xfId="2" applyNumberFormat="1" applyFont="1" applyBorder="1" applyAlignment="1">
      <alignment vertical="center" shrinkToFit="1"/>
    </xf>
    <xf numFmtId="38" fontId="14" fillId="0" borderId="27" xfId="2" applyNumberFormat="1" applyFont="1" applyBorder="1" applyAlignment="1">
      <alignment vertical="center" shrinkToFit="1"/>
    </xf>
    <xf numFmtId="0" fontId="14" fillId="0" borderId="33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38" fontId="2" fillId="0" borderId="8" xfId="2" applyFont="1" applyFill="1" applyBorder="1" applyAlignment="1">
      <alignment vertical="center"/>
    </xf>
    <xf numFmtId="38" fontId="0" fillId="0" borderId="9" xfId="2" applyFont="1" applyBorder="1" applyAlignment="1">
      <alignment vertical="center"/>
    </xf>
    <xf numFmtId="38" fontId="0" fillId="0" borderId="10" xfId="2" applyFont="1" applyBorder="1" applyAlignment="1">
      <alignment vertical="center"/>
    </xf>
    <xf numFmtId="38" fontId="0" fillId="0" borderId="13" xfId="2" applyFont="1" applyBorder="1" applyAlignment="1">
      <alignment vertical="center"/>
    </xf>
    <xf numFmtId="38" fontId="0" fillId="0" borderId="14" xfId="2" applyFont="1" applyBorder="1" applyAlignment="1">
      <alignment vertical="center"/>
    </xf>
    <xf numFmtId="38" fontId="0" fillId="0" borderId="15" xfId="2" applyFont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2" fillId="0" borderId="15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4" xfId="0" applyNumberFormat="1" applyFont="1" applyFill="1" applyBorder="1" applyAlignment="1">
      <alignment vertical="center"/>
    </xf>
    <xf numFmtId="178" fontId="11" fillId="0" borderId="2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vertical="center"/>
    </xf>
    <xf numFmtId="178" fontId="11" fillId="0" borderId="8" xfId="0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78" fontId="2" fillId="0" borderId="1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6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8" fontId="2" fillId="0" borderId="14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28" xfId="0" applyBorder="1" applyAlignment="1">
      <alignment vertical="center"/>
    </xf>
    <xf numFmtId="38" fontId="2" fillId="0" borderId="25" xfId="2" applyFont="1" applyFill="1" applyBorder="1" applyAlignment="1">
      <alignment vertical="center"/>
    </xf>
    <xf numFmtId="38" fontId="0" fillId="0" borderId="26" xfId="2" applyFont="1" applyBorder="1" applyAlignment="1">
      <alignment vertical="center"/>
    </xf>
    <xf numFmtId="38" fontId="2" fillId="0" borderId="10" xfId="2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6" fontId="2" fillId="0" borderId="9" xfId="1" applyFont="1" applyFill="1" applyBorder="1" applyAlignment="1">
      <alignment horizontal="center" vertical="center"/>
    </xf>
    <xf numFmtId="6" fontId="2" fillId="0" borderId="1" xfId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171450</xdr:rowOff>
    </xdr:from>
    <xdr:to>
      <xdr:col>10</xdr:col>
      <xdr:colOff>85725</xdr:colOff>
      <xdr:row>2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4295775" y="171450"/>
          <a:ext cx="4381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Normal="100" workbookViewId="0">
      <selection activeCell="Q24" sqref="Q24:S25"/>
    </sheetView>
  </sheetViews>
  <sheetFormatPr defaultRowHeight="13.5" x14ac:dyDescent="0.15"/>
  <cols>
    <col min="1" max="1" width="5.25" style="1" customWidth="1"/>
    <col min="2" max="3" width="9" style="1" customWidth="1"/>
    <col min="4" max="4" width="5.25" style="1" customWidth="1"/>
    <col min="5" max="5" width="4.375" style="1" customWidth="1"/>
    <col min="6" max="7" width="4.625" style="1" customWidth="1"/>
    <col min="8" max="8" width="5.75" style="1" customWidth="1"/>
    <col min="9" max="9" width="5.25" style="1" customWidth="1"/>
    <col min="10" max="10" width="6.5" style="1" customWidth="1"/>
    <col min="11" max="11" width="9" style="1"/>
    <col min="12" max="12" width="8" style="1" customWidth="1"/>
    <col min="13" max="13" width="5.125" style="1" customWidth="1"/>
    <col min="14" max="14" width="13.25" style="1" customWidth="1"/>
    <col min="15" max="16" width="4" style="1" customWidth="1"/>
    <col min="17" max="17" width="10.375" style="1" customWidth="1"/>
    <col min="18" max="18" width="2.625" style="1" customWidth="1"/>
    <col min="19" max="19" width="5.625" style="1" customWidth="1"/>
    <col min="20" max="20" width="5.5" style="1" customWidth="1"/>
    <col min="21" max="21" width="3.875" style="1" customWidth="1"/>
    <col min="22" max="22" width="4.625" style="1" customWidth="1"/>
    <col min="23" max="23" width="4.5" style="1" customWidth="1"/>
    <col min="24" max="24" width="1.125" style="1" customWidth="1"/>
    <col min="25" max="25" width="5.75" style="1" customWidth="1"/>
    <col min="26" max="26" width="5" style="1" customWidth="1"/>
    <col min="27" max="27" width="3.375" style="1" customWidth="1"/>
    <col min="28" max="28" width="3.25" style="1" customWidth="1"/>
    <col min="29" max="29" width="2.5" style="1" customWidth="1"/>
    <col min="30" max="30" width="1.625" style="1" customWidth="1"/>
    <col min="31" max="31" width="4.25" style="1" customWidth="1"/>
    <col min="32" max="32" width="1.25" style="1" customWidth="1"/>
    <col min="33" max="33" width="2.5" style="1" customWidth="1"/>
    <col min="34" max="34" width="4.75" style="1" customWidth="1"/>
    <col min="35" max="35" width="5.625" style="1" customWidth="1"/>
    <col min="36" max="36" width="0.75" style="1" customWidth="1"/>
    <col min="37" max="37" width="10" style="1" customWidth="1"/>
    <col min="38" max="38" width="9" style="1"/>
  </cols>
  <sheetData>
    <row r="1" spans="1:38" ht="17.25" customHeight="1" x14ac:dyDescent="0.15">
      <c r="K1" s="2"/>
      <c r="L1" s="3"/>
      <c r="O1" s="4"/>
      <c r="P1" s="4"/>
    </row>
    <row r="2" spans="1:38" ht="17.25" customHeight="1" x14ac:dyDescent="0.15">
      <c r="J2" s="2"/>
      <c r="K2" s="3"/>
      <c r="L2" s="2"/>
      <c r="N2" s="5"/>
      <c r="O2" s="6"/>
      <c r="P2" s="7"/>
    </row>
    <row r="3" spans="1:38" ht="17.25" customHeight="1" thickBot="1" x14ac:dyDescent="0.2">
      <c r="K3" s="8"/>
      <c r="L3" s="9"/>
      <c r="M3" s="9"/>
      <c r="N3" s="9"/>
      <c r="O3" s="4"/>
      <c r="P3" s="4"/>
    </row>
    <row r="4" spans="1:38" ht="22.5" customHeight="1" x14ac:dyDescent="0.15">
      <c r="B4" s="179" t="s">
        <v>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  <c r="O4" s="10"/>
      <c r="Q4" s="191" t="s">
        <v>1</v>
      </c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3"/>
    </row>
    <row r="5" spans="1:38" ht="18" customHeight="1" x14ac:dyDescent="0.15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201" t="s">
        <v>70</v>
      </c>
      <c r="M5" s="201"/>
      <c r="N5" s="202"/>
      <c r="O5" s="11"/>
      <c r="P5" s="11"/>
      <c r="Q5" s="14"/>
      <c r="R5" s="15" t="s">
        <v>2</v>
      </c>
      <c r="S5" s="16"/>
      <c r="T5" s="16"/>
      <c r="U5" s="188"/>
      <c r="V5" s="188"/>
      <c r="W5" s="188"/>
      <c r="X5" s="188"/>
      <c r="Y5" s="130"/>
      <c r="Z5" s="17" t="s">
        <v>3</v>
      </c>
      <c r="AA5" s="15" t="s">
        <v>4</v>
      </c>
      <c r="AB5" s="16"/>
      <c r="AC5" s="16"/>
      <c r="AD5" s="16"/>
      <c r="AE5" s="18"/>
      <c r="AF5" s="110" t="s">
        <v>5</v>
      </c>
      <c r="AG5" s="130"/>
      <c r="AH5" s="130"/>
      <c r="AI5" s="130"/>
      <c r="AJ5" s="130"/>
      <c r="AK5" s="131"/>
      <c r="AL5" s="11"/>
    </row>
    <row r="6" spans="1:38" ht="18" customHeight="1" x14ac:dyDescent="0.15">
      <c r="B6" s="290" t="s">
        <v>69</v>
      </c>
      <c r="C6" s="291"/>
      <c r="N6" s="20"/>
      <c r="Q6" s="21" t="s">
        <v>6</v>
      </c>
      <c r="R6" s="22"/>
      <c r="S6" s="23"/>
      <c r="T6" s="23"/>
      <c r="U6" s="169"/>
      <c r="V6" s="108"/>
      <c r="W6" s="108"/>
      <c r="X6" s="108"/>
      <c r="Y6" s="108"/>
      <c r="Z6" s="24" t="s">
        <v>7</v>
      </c>
      <c r="AA6" s="196"/>
      <c r="AB6" s="108"/>
      <c r="AC6" s="108"/>
      <c r="AD6" s="108"/>
      <c r="AE6" s="109"/>
      <c r="AF6" s="194"/>
      <c r="AG6" s="108"/>
      <c r="AH6" s="108"/>
      <c r="AI6" s="108"/>
      <c r="AJ6" s="108"/>
      <c r="AK6" s="195"/>
    </row>
    <row r="7" spans="1:38" ht="18" customHeight="1" x14ac:dyDescent="0.15">
      <c r="B7" s="25"/>
      <c r="D7" s="295" t="s">
        <v>8</v>
      </c>
      <c r="E7" s="295"/>
      <c r="F7" s="3"/>
      <c r="G7" s="83" t="str">
        <f>IF(Q24="賃借権","賃借人",IF(Q24="使用貸借権","使用借人",IF(Q24="地上権","地上権者",IF(Q24="地役権","地役権者","譲受人"))))</f>
        <v>譲受人</v>
      </c>
      <c r="H7" s="3"/>
      <c r="I7" s="164"/>
      <c r="J7" s="132"/>
      <c r="K7" s="132"/>
      <c r="L7" s="132"/>
      <c r="M7" s="132"/>
      <c r="N7" s="103"/>
      <c r="Q7" s="28"/>
      <c r="R7" s="182" t="s">
        <v>9</v>
      </c>
      <c r="S7" s="183"/>
      <c r="T7" s="184"/>
      <c r="U7" s="29" t="s">
        <v>10</v>
      </c>
      <c r="V7" s="185" t="s">
        <v>11</v>
      </c>
      <c r="W7" s="186"/>
      <c r="X7" s="187"/>
      <c r="Y7" s="185" t="s">
        <v>12</v>
      </c>
      <c r="Z7" s="187"/>
      <c r="AA7" s="182"/>
      <c r="AB7" s="183"/>
      <c r="AC7" s="183"/>
      <c r="AD7" s="183"/>
      <c r="AE7" s="184"/>
      <c r="AF7" s="185" t="s">
        <v>10</v>
      </c>
      <c r="AG7" s="187"/>
      <c r="AH7" s="185" t="s">
        <v>11</v>
      </c>
      <c r="AI7" s="187"/>
      <c r="AJ7" s="185" t="s">
        <v>12</v>
      </c>
      <c r="AK7" s="198"/>
    </row>
    <row r="8" spans="1:38" ht="18" customHeight="1" x14ac:dyDescent="0.15">
      <c r="B8" s="25"/>
      <c r="E8" s="3"/>
      <c r="F8" s="3"/>
      <c r="G8" s="3"/>
      <c r="H8" s="3"/>
      <c r="I8" s="164"/>
      <c r="J8" s="132"/>
      <c r="K8" s="132"/>
      <c r="L8" s="132"/>
      <c r="M8" s="158"/>
      <c r="N8" s="20"/>
      <c r="Q8" s="203" t="s">
        <v>13</v>
      </c>
      <c r="R8" s="139"/>
      <c r="S8" s="140"/>
      <c r="T8" s="141"/>
      <c r="U8" s="145"/>
      <c r="V8" s="147"/>
      <c r="W8" s="140"/>
      <c r="X8" s="141"/>
      <c r="Y8" s="148"/>
      <c r="Z8" s="149"/>
      <c r="AA8" s="110"/>
      <c r="AB8" s="130"/>
      <c r="AC8" s="130"/>
      <c r="AD8" s="130"/>
      <c r="AE8" s="199"/>
      <c r="AF8" s="147"/>
      <c r="AG8" s="141"/>
      <c r="AH8" s="147"/>
      <c r="AI8" s="141"/>
      <c r="AJ8" s="148">
        <f>Y8</f>
        <v>0</v>
      </c>
      <c r="AK8" s="197"/>
    </row>
    <row r="9" spans="1:38" ht="18" customHeight="1" x14ac:dyDescent="0.15">
      <c r="B9" s="25"/>
      <c r="E9" s="3"/>
      <c r="F9" s="3"/>
      <c r="G9" s="3"/>
      <c r="H9" s="3"/>
      <c r="I9" s="132"/>
      <c r="J9" s="132"/>
      <c r="K9" s="132"/>
      <c r="L9" s="132"/>
      <c r="M9" s="132"/>
      <c r="N9" s="20"/>
      <c r="Q9" s="204"/>
      <c r="R9" s="142"/>
      <c r="S9" s="143"/>
      <c r="T9" s="144"/>
      <c r="U9" s="146"/>
      <c r="V9" s="142"/>
      <c r="W9" s="143"/>
      <c r="X9" s="144"/>
      <c r="Y9" s="150"/>
      <c r="Z9" s="151"/>
      <c r="AA9" s="194"/>
      <c r="AB9" s="108"/>
      <c r="AC9" s="108"/>
      <c r="AD9" s="108"/>
      <c r="AE9" s="109"/>
      <c r="AF9" s="142"/>
      <c r="AG9" s="144"/>
      <c r="AH9" s="142"/>
      <c r="AI9" s="144"/>
      <c r="AJ9" s="150"/>
      <c r="AK9" s="200"/>
    </row>
    <row r="10" spans="1:38" ht="18" customHeight="1" x14ac:dyDescent="0.15">
      <c r="B10" s="25"/>
      <c r="E10" s="3"/>
      <c r="F10" s="3"/>
      <c r="G10" s="83" t="str">
        <f>IF(Q24="賃借権","賃貸人",IF(Q24="使用貸借権","使用貸人",IF(Q24="地上権","地上権設定者",IF(Q24="地役権","地役権設定者","譲渡人"))))</f>
        <v>譲渡人</v>
      </c>
      <c r="H10" s="3"/>
      <c r="I10" s="164"/>
      <c r="J10" s="132"/>
      <c r="K10" s="132"/>
      <c r="L10" s="132"/>
      <c r="M10" s="132"/>
      <c r="N10" s="103"/>
      <c r="Q10" s="31"/>
      <c r="R10" s="110"/>
      <c r="S10" s="188"/>
      <c r="T10" s="155"/>
      <c r="U10" s="32"/>
      <c r="V10" s="148"/>
      <c r="W10" s="189"/>
      <c r="X10" s="149"/>
      <c r="Y10" s="190"/>
      <c r="Z10" s="149"/>
      <c r="AA10" s="152"/>
      <c r="AB10" s="153"/>
      <c r="AC10" s="153"/>
      <c r="AD10" s="153"/>
      <c r="AE10" s="154"/>
      <c r="AF10" s="110">
        <f>U10</f>
        <v>0</v>
      </c>
      <c r="AG10" s="155"/>
      <c r="AH10" s="148">
        <f>V10</f>
        <v>0</v>
      </c>
      <c r="AI10" s="149"/>
      <c r="AJ10" s="148"/>
      <c r="AK10" s="197"/>
    </row>
    <row r="11" spans="1:38" ht="18" customHeight="1" x14ac:dyDescent="0.15">
      <c r="B11" s="25"/>
      <c r="E11" s="3"/>
      <c r="F11" s="3"/>
      <c r="G11" s="3"/>
      <c r="H11" s="3"/>
      <c r="I11" s="164"/>
      <c r="J11" s="132"/>
      <c r="K11" s="132"/>
      <c r="L11" s="132"/>
      <c r="M11" s="158"/>
      <c r="N11" s="20"/>
      <c r="Q11" s="21" t="s">
        <v>14</v>
      </c>
      <c r="R11" s="113"/>
      <c r="S11" s="158"/>
      <c r="T11" s="159"/>
      <c r="U11" s="34"/>
      <c r="V11" s="156"/>
      <c r="W11" s="160"/>
      <c r="X11" s="161"/>
      <c r="Y11" s="162"/>
      <c r="Z11" s="161"/>
      <c r="AA11" s="163"/>
      <c r="AB11" s="164"/>
      <c r="AC11" s="164"/>
      <c r="AD11" s="164"/>
      <c r="AE11" s="165"/>
      <c r="AF11" s="113">
        <f>U11</f>
        <v>0</v>
      </c>
      <c r="AG11" s="159"/>
      <c r="AH11" s="156">
        <f>V11</f>
        <v>0</v>
      </c>
      <c r="AI11" s="161"/>
      <c r="AJ11" s="156"/>
      <c r="AK11" s="157"/>
    </row>
    <row r="12" spans="1:38" ht="18" customHeight="1" x14ac:dyDescent="0.15">
      <c r="B12" s="25"/>
      <c r="I12" s="132"/>
      <c r="J12" s="132"/>
      <c r="K12" s="132"/>
      <c r="L12" s="132"/>
      <c r="M12" s="166"/>
      <c r="N12" s="20"/>
      <c r="Q12" s="28"/>
      <c r="R12" s="214"/>
      <c r="S12" s="215"/>
      <c r="T12" s="216"/>
      <c r="U12" s="36"/>
      <c r="V12" s="150"/>
      <c r="W12" s="213"/>
      <c r="X12" s="151"/>
      <c r="Y12" s="150"/>
      <c r="Z12" s="151"/>
      <c r="AA12" s="214"/>
      <c r="AB12" s="215"/>
      <c r="AC12" s="215"/>
      <c r="AD12" s="215"/>
      <c r="AE12" s="216"/>
      <c r="AF12" s="214">
        <f>U12</f>
        <v>0</v>
      </c>
      <c r="AG12" s="216"/>
      <c r="AH12" s="150">
        <f>V12</f>
        <v>0</v>
      </c>
      <c r="AI12" s="151"/>
      <c r="AJ12" s="150"/>
      <c r="AK12" s="200"/>
    </row>
    <row r="13" spans="1:38" ht="18" customHeight="1" x14ac:dyDescent="0.15">
      <c r="B13" s="25"/>
      <c r="E13" s="296"/>
      <c r="F13" s="296"/>
      <c r="G13" s="296"/>
      <c r="I13" s="164"/>
      <c r="J13" s="132"/>
      <c r="K13" s="132"/>
      <c r="L13" s="132"/>
      <c r="M13" s="132"/>
      <c r="N13" s="103"/>
      <c r="Q13" s="203" t="s">
        <v>15</v>
      </c>
      <c r="R13" s="139"/>
      <c r="S13" s="206"/>
      <c r="T13" s="207"/>
      <c r="U13" s="211">
        <f>SUM(U10:U12)</f>
        <v>0</v>
      </c>
      <c r="V13" s="148">
        <f>SUM(V10:V12)</f>
        <v>0</v>
      </c>
      <c r="W13" s="189"/>
      <c r="X13" s="149"/>
      <c r="Y13" s="148"/>
      <c r="Z13" s="149"/>
      <c r="AA13" s="110"/>
      <c r="AB13" s="188"/>
      <c r="AC13" s="188"/>
      <c r="AD13" s="188"/>
      <c r="AE13" s="155"/>
      <c r="AF13" s="110">
        <f>SUM(AF10:AF12)</f>
        <v>0</v>
      </c>
      <c r="AG13" s="155"/>
      <c r="AH13" s="148">
        <f>SUM(AH10:AH12)</f>
        <v>0</v>
      </c>
      <c r="AI13" s="149"/>
      <c r="AJ13" s="148"/>
      <c r="AK13" s="197"/>
    </row>
    <row r="14" spans="1:38" ht="18" customHeight="1" x14ac:dyDescent="0.15">
      <c r="B14" s="80"/>
      <c r="C14" s="81"/>
      <c r="D14" s="81"/>
      <c r="E14" s="81"/>
      <c r="F14" s="81"/>
      <c r="G14" s="81"/>
      <c r="H14" s="81"/>
      <c r="I14" s="164"/>
      <c r="J14" s="132"/>
      <c r="K14" s="132"/>
      <c r="L14" s="132"/>
      <c r="M14" s="158" t="str">
        <f>IF(E13="上記代理人","印","")</f>
        <v/>
      </c>
      <c r="N14" s="82"/>
      <c r="Q14" s="205"/>
      <c r="R14" s="208"/>
      <c r="S14" s="209"/>
      <c r="T14" s="210"/>
      <c r="U14" s="212"/>
      <c r="V14" s="150"/>
      <c r="W14" s="213"/>
      <c r="X14" s="151"/>
      <c r="Y14" s="150"/>
      <c r="Z14" s="151"/>
      <c r="AA14" s="214"/>
      <c r="AB14" s="215"/>
      <c r="AC14" s="215"/>
      <c r="AD14" s="215"/>
      <c r="AE14" s="216"/>
      <c r="AF14" s="214"/>
      <c r="AG14" s="216"/>
      <c r="AH14" s="150"/>
      <c r="AI14" s="151"/>
      <c r="AJ14" s="150"/>
      <c r="AK14" s="200"/>
    </row>
    <row r="15" spans="1:38" ht="18" customHeight="1" x14ac:dyDescent="0.15">
      <c r="B15" s="80"/>
      <c r="C15" s="81"/>
      <c r="D15" s="81"/>
      <c r="E15" s="81"/>
      <c r="F15" s="81"/>
      <c r="G15" s="81"/>
      <c r="H15" s="81"/>
      <c r="I15" s="132"/>
      <c r="J15" s="132"/>
      <c r="K15" s="132"/>
      <c r="L15" s="132"/>
      <c r="M15" s="166"/>
      <c r="N15" s="82"/>
      <c r="Q15" s="217" t="s">
        <v>16</v>
      </c>
      <c r="R15" s="110"/>
      <c r="S15" s="188"/>
      <c r="T15" s="155"/>
      <c r="U15" s="71"/>
      <c r="V15" s="148"/>
      <c r="W15" s="189"/>
      <c r="X15" s="149"/>
      <c r="Y15" s="156"/>
      <c r="Z15" s="161"/>
      <c r="AA15" s="113"/>
      <c r="AB15" s="158"/>
      <c r="AC15" s="158"/>
      <c r="AD15" s="158"/>
      <c r="AE15" s="159"/>
      <c r="AF15" s="110">
        <f>U15</f>
        <v>0</v>
      </c>
      <c r="AG15" s="155"/>
      <c r="AH15" s="148">
        <f>V15</f>
        <v>0</v>
      </c>
      <c r="AI15" s="149"/>
      <c r="AJ15" s="156"/>
      <c r="AK15" s="157"/>
    </row>
    <row r="16" spans="1:38" ht="18" customHeight="1" x14ac:dyDescent="0.15">
      <c r="B16" s="297" t="s">
        <v>65</v>
      </c>
      <c r="C16" s="298"/>
      <c r="D16" s="298"/>
      <c r="E16" s="158" t="s">
        <v>63</v>
      </c>
      <c r="F16" s="158"/>
      <c r="G16" s="299" t="s">
        <v>67</v>
      </c>
      <c r="H16" s="299"/>
      <c r="I16" s="299"/>
      <c r="J16" s="84" t="str">
        <f>T24</f>
        <v>移転</v>
      </c>
      <c r="K16" s="84" t="s">
        <v>68</v>
      </c>
      <c r="L16" s="84"/>
      <c r="M16" s="84"/>
      <c r="N16" s="85"/>
      <c r="Q16" s="217"/>
      <c r="R16" s="113"/>
      <c r="S16" s="158"/>
      <c r="T16" s="159"/>
      <c r="U16" s="70"/>
      <c r="V16" s="156"/>
      <c r="W16" s="160"/>
      <c r="X16" s="161"/>
      <c r="Y16" s="156"/>
      <c r="Z16" s="161"/>
      <c r="AA16" s="113"/>
      <c r="AB16" s="158"/>
      <c r="AC16" s="158"/>
      <c r="AD16" s="158"/>
      <c r="AE16" s="159"/>
      <c r="AF16" s="113">
        <f>U16</f>
        <v>0</v>
      </c>
      <c r="AG16" s="159"/>
      <c r="AH16" s="156">
        <f>V16</f>
        <v>0</v>
      </c>
      <c r="AI16" s="161"/>
      <c r="AJ16" s="156"/>
      <c r="AK16" s="157"/>
    </row>
    <row r="17" spans="1:38" ht="18" customHeight="1" x14ac:dyDescent="0.15">
      <c r="B17" s="101" t="s">
        <v>66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274"/>
      <c r="Q17" s="217"/>
      <c r="R17" s="214"/>
      <c r="S17" s="215"/>
      <c r="T17" s="216"/>
      <c r="U17" s="69"/>
      <c r="V17" s="150"/>
      <c r="W17" s="213"/>
      <c r="X17" s="151"/>
      <c r="Y17" s="156"/>
      <c r="Z17" s="161"/>
      <c r="AA17" s="113"/>
      <c r="AB17" s="158"/>
      <c r="AC17" s="158"/>
      <c r="AD17" s="158"/>
      <c r="AE17" s="159"/>
      <c r="AF17" s="214">
        <f>U17</f>
        <v>0</v>
      </c>
      <c r="AG17" s="216"/>
      <c r="AH17" s="150">
        <f>V17</f>
        <v>0</v>
      </c>
      <c r="AI17" s="151"/>
      <c r="AJ17" s="156"/>
      <c r="AK17" s="157"/>
    </row>
    <row r="18" spans="1:38" ht="18" customHeight="1" x14ac:dyDescent="0.15">
      <c r="B18" s="25" t="s">
        <v>74</v>
      </c>
      <c r="I18" s="10"/>
      <c r="J18" s="10"/>
      <c r="K18" s="10"/>
      <c r="L18" s="10"/>
      <c r="M18" s="10"/>
      <c r="N18" s="37"/>
      <c r="O18" s="10"/>
      <c r="Q18" s="203" t="s">
        <v>15</v>
      </c>
      <c r="R18" s="139"/>
      <c r="S18" s="206"/>
      <c r="T18" s="207"/>
      <c r="U18" s="211">
        <f>SUM(U15:U17)</f>
        <v>0</v>
      </c>
      <c r="V18" s="148">
        <f>SUM(V15:V17)</f>
        <v>0</v>
      </c>
      <c r="W18" s="189"/>
      <c r="X18" s="149"/>
      <c r="Y18" s="148"/>
      <c r="Z18" s="149"/>
      <c r="AA18" s="110"/>
      <c r="AB18" s="188"/>
      <c r="AC18" s="188"/>
      <c r="AD18" s="188"/>
      <c r="AE18" s="155"/>
      <c r="AF18" s="110">
        <f>SUM(AF15:AF17)</f>
        <v>0</v>
      </c>
      <c r="AG18" s="155"/>
      <c r="AH18" s="148">
        <f>SUM(AH15:AH17)</f>
        <v>0</v>
      </c>
      <c r="AI18" s="149"/>
      <c r="AJ18" s="148"/>
      <c r="AK18" s="197"/>
    </row>
    <row r="19" spans="1:38" ht="18" customHeight="1" x14ac:dyDescent="0.15">
      <c r="B19" s="224" t="s">
        <v>17</v>
      </c>
      <c r="C19" s="110" t="s">
        <v>18</v>
      </c>
      <c r="D19" s="188"/>
      <c r="E19" s="155"/>
      <c r="F19" s="110" t="s">
        <v>19</v>
      </c>
      <c r="G19" s="188"/>
      <c r="H19" s="188"/>
      <c r="I19" s="188"/>
      <c r="J19" s="188"/>
      <c r="K19" s="188"/>
      <c r="L19" s="188"/>
      <c r="M19" s="188"/>
      <c r="N19" s="228"/>
      <c r="O19" s="10"/>
      <c r="Q19" s="205"/>
      <c r="R19" s="208"/>
      <c r="S19" s="209"/>
      <c r="T19" s="210"/>
      <c r="U19" s="212"/>
      <c r="V19" s="150"/>
      <c r="W19" s="213"/>
      <c r="X19" s="151"/>
      <c r="Y19" s="150"/>
      <c r="Z19" s="151"/>
      <c r="AA19" s="214"/>
      <c r="AB19" s="215"/>
      <c r="AC19" s="215"/>
      <c r="AD19" s="215"/>
      <c r="AE19" s="216"/>
      <c r="AF19" s="214"/>
      <c r="AG19" s="216"/>
      <c r="AH19" s="150"/>
      <c r="AI19" s="151"/>
      <c r="AJ19" s="150"/>
      <c r="AK19" s="200"/>
    </row>
    <row r="20" spans="1:38" ht="18" customHeight="1" x14ac:dyDescent="0.15">
      <c r="B20" s="225"/>
      <c r="C20" s="113"/>
      <c r="D20" s="158"/>
      <c r="E20" s="159"/>
      <c r="F20" s="113"/>
      <c r="G20" s="158"/>
      <c r="H20" s="158"/>
      <c r="I20" s="158"/>
      <c r="J20" s="158"/>
      <c r="K20" s="158"/>
      <c r="L20" s="158"/>
      <c r="M20" s="158"/>
      <c r="N20" s="229"/>
      <c r="O20" s="10"/>
      <c r="Q20" s="203" t="s">
        <v>20</v>
      </c>
      <c r="R20" s="139"/>
      <c r="S20" s="206"/>
      <c r="T20" s="207"/>
      <c r="U20" s="211">
        <f>SUM(U13,U18)</f>
        <v>0</v>
      </c>
      <c r="V20" s="148">
        <f>SUM(V13,V18)</f>
        <v>0</v>
      </c>
      <c r="W20" s="189"/>
      <c r="X20" s="149"/>
      <c r="Y20" s="148">
        <f>Y8</f>
        <v>0</v>
      </c>
      <c r="Z20" s="149"/>
      <c r="AA20" s="110"/>
      <c r="AB20" s="188"/>
      <c r="AC20" s="188"/>
      <c r="AD20" s="188"/>
      <c r="AE20" s="155"/>
      <c r="AF20" s="110">
        <f>SUM(AF13,AF18)</f>
        <v>0</v>
      </c>
      <c r="AG20" s="155"/>
      <c r="AH20" s="148">
        <f>SUM(AH13,AH18)</f>
        <v>0</v>
      </c>
      <c r="AI20" s="149"/>
      <c r="AJ20" s="148">
        <f>AJ8</f>
        <v>0</v>
      </c>
      <c r="AK20" s="197"/>
    </row>
    <row r="21" spans="1:38" ht="18" customHeight="1" x14ac:dyDescent="0.15">
      <c r="B21" s="226"/>
      <c r="C21" s="214"/>
      <c r="D21" s="215"/>
      <c r="E21" s="216"/>
      <c r="F21" s="214"/>
      <c r="G21" s="215"/>
      <c r="H21" s="215"/>
      <c r="I21" s="215"/>
      <c r="J21" s="215"/>
      <c r="K21" s="215"/>
      <c r="L21" s="215"/>
      <c r="M21" s="215"/>
      <c r="N21" s="230"/>
      <c r="O21" s="10"/>
      <c r="Q21" s="205"/>
      <c r="R21" s="208"/>
      <c r="S21" s="209"/>
      <c r="T21" s="210"/>
      <c r="U21" s="212"/>
      <c r="V21" s="150"/>
      <c r="W21" s="213"/>
      <c r="X21" s="151"/>
      <c r="Y21" s="150"/>
      <c r="Z21" s="151"/>
      <c r="AA21" s="214"/>
      <c r="AB21" s="215"/>
      <c r="AC21" s="215"/>
      <c r="AD21" s="215"/>
      <c r="AE21" s="216"/>
      <c r="AF21" s="214"/>
      <c r="AG21" s="216"/>
      <c r="AH21" s="150"/>
      <c r="AI21" s="151"/>
      <c r="AJ21" s="150"/>
      <c r="AK21" s="200"/>
    </row>
    <row r="22" spans="1:38" ht="18" customHeight="1" x14ac:dyDescent="0.15">
      <c r="B22" s="171" t="str">
        <f>G7</f>
        <v>譲受人</v>
      </c>
      <c r="C22" s="110"/>
      <c r="D22" s="111"/>
      <c r="E22" s="112"/>
      <c r="F22" s="176"/>
      <c r="G22" s="177"/>
      <c r="H22" s="177"/>
      <c r="I22" s="177"/>
      <c r="J22" s="177"/>
      <c r="K22" s="177"/>
      <c r="L22" s="177"/>
      <c r="M22" s="177"/>
      <c r="N22" s="178"/>
      <c r="O22" s="27"/>
      <c r="Q22" s="248" t="s">
        <v>21</v>
      </c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50"/>
    </row>
    <row r="23" spans="1:38" ht="18" customHeight="1" x14ac:dyDescent="0.15">
      <c r="B23" s="172"/>
      <c r="C23" s="113"/>
      <c r="D23" s="114"/>
      <c r="E23" s="115"/>
      <c r="F23" s="231"/>
      <c r="G23" s="232"/>
      <c r="H23" s="232"/>
      <c r="I23" s="232"/>
      <c r="J23" s="232"/>
      <c r="K23" s="232"/>
      <c r="L23" s="232"/>
      <c r="M23" s="232"/>
      <c r="N23" s="233"/>
      <c r="O23" s="27"/>
      <c r="Q23" s="227" t="s">
        <v>22</v>
      </c>
      <c r="R23" s="221"/>
      <c r="S23" s="221"/>
      <c r="T23" s="221" t="s">
        <v>23</v>
      </c>
      <c r="U23" s="221"/>
      <c r="V23" s="221"/>
      <c r="W23" s="221"/>
      <c r="X23" s="221"/>
      <c r="Y23" s="221"/>
      <c r="Z23" s="221" t="s">
        <v>24</v>
      </c>
      <c r="AA23" s="221"/>
      <c r="AB23" s="221"/>
      <c r="AC23" s="221"/>
      <c r="AD23" s="221"/>
      <c r="AE23" s="221" t="s">
        <v>25</v>
      </c>
      <c r="AF23" s="221"/>
      <c r="AG23" s="221"/>
      <c r="AH23" s="221"/>
      <c r="AI23" s="221"/>
      <c r="AJ23" s="221" t="s">
        <v>26</v>
      </c>
      <c r="AK23" s="280"/>
    </row>
    <row r="24" spans="1:38" ht="18" customHeight="1" x14ac:dyDescent="0.15">
      <c r="B24" s="223"/>
      <c r="C24" s="113"/>
      <c r="D24" s="114"/>
      <c r="E24" s="115"/>
      <c r="F24" s="234"/>
      <c r="G24" s="235"/>
      <c r="H24" s="235"/>
      <c r="I24" s="235"/>
      <c r="J24" s="235"/>
      <c r="K24" s="235"/>
      <c r="L24" s="235"/>
      <c r="M24" s="235"/>
      <c r="N24" s="236"/>
      <c r="O24" s="27"/>
      <c r="Q24" s="218" t="s">
        <v>62</v>
      </c>
      <c r="R24" s="219"/>
      <c r="S24" s="219"/>
      <c r="T24" s="221" t="str">
        <f>IF(Q24="所有権","移転","設定")</f>
        <v>移転</v>
      </c>
      <c r="U24" s="222"/>
      <c r="V24" s="222"/>
      <c r="W24" s="222"/>
      <c r="X24" s="222"/>
      <c r="Y24" s="222"/>
      <c r="Z24" s="221"/>
      <c r="AA24" s="222"/>
      <c r="AB24" s="222"/>
      <c r="AC24" s="222"/>
      <c r="AD24" s="222"/>
      <c r="AE24" s="221"/>
      <c r="AF24" s="222"/>
      <c r="AG24" s="222"/>
      <c r="AH24" s="222"/>
      <c r="AI24" s="222"/>
      <c r="AJ24" s="221"/>
      <c r="AK24" s="289"/>
    </row>
    <row r="25" spans="1:38" ht="18" customHeight="1" x14ac:dyDescent="0.15">
      <c r="B25" s="171" t="str">
        <f>G10</f>
        <v>譲渡人</v>
      </c>
      <c r="C25" s="110"/>
      <c r="D25" s="111"/>
      <c r="E25" s="112"/>
      <c r="F25" s="176"/>
      <c r="G25" s="177"/>
      <c r="H25" s="177"/>
      <c r="I25" s="177"/>
      <c r="J25" s="177"/>
      <c r="K25" s="177"/>
      <c r="L25" s="177"/>
      <c r="M25" s="177"/>
      <c r="N25" s="178"/>
      <c r="O25" s="27"/>
      <c r="Q25" s="220"/>
      <c r="R25" s="219"/>
      <c r="S25" s="219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89"/>
    </row>
    <row r="26" spans="1:38" ht="18" customHeight="1" x14ac:dyDescent="0.15">
      <c r="A26" s="35"/>
      <c r="B26" s="172"/>
      <c r="C26" s="116"/>
      <c r="D26" s="114"/>
      <c r="E26" s="115"/>
      <c r="F26" s="231"/>
      <c r="G26" s="232"/>
      <c r="H26" s="232"/>
      <c r="I26" s="232"/>
      <c r="J26" s="232"/>
      <c r="K26" s="232"/>
      <c r="L26" s="232"/>
      <c r="M26" s="232"/>
      <c r="N26" s="233"/>
      <c r="O26" s="33"/>
      <c r="Q26" s="248" t="s">
        <v>31</v>
      </c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50"/>
    </row>
    <row r="27" spans="1:38" ht="18" customHeight="1" x14ac:dyDescent="0.15">
      <c r="B27" s="173"/>
      <c r="C27" s="117"/>
      <c r="D27" s="118"/>
      <c r="E27" s="119"/>
      <c r="F27" s="234"/>
      <c r="G27" s="235"/>
      <c r="H27" s="235"/>
      <c r="I27" s="235"/>
      <c r="J27" s="235"/>
      <c r="K27" s="235"/>
      <c r="L27" s="235"/>
      <c r="M27" s="235"/>
      <c r="N27" s="236"/>
      <c r="O27" s="38"/>
      <c r="Q27" s="239"/>
      <c r="R27" s="122"/>
      <c r="S27" s="120" t="s">
        <v>32</v>
      </c>
      <c r="T27" s="284"/>
      <c r="U27" s="284"/>
      <c r="V27" s="285"/>
      <c r="W27" s="120" t="s">
        <v>33</v>
      </c>
      <c r="X27" s="121"/>
      <c r="Y27" s="121"/>
      <c r="Z27" s="121"/>
      <c r="AA27" s="122"/>
      <c r="AB27" s="120" t="s">
        <v>34</v>
      </c>
      <c r="AC27" s="121"/>
      <c r="AD27" s="121"/>
      <c r="AE27" s="121"/>
      <c r="AF27" s="122"/>
      <c r="AG27" s="120" t="s">
        <v>35</v>
      </c>
      <c r="AH27" s="121"/>
      <c r="AI27" s="121"/>
      <c r="AJ27" s="122"/>
      <c r="AK27" s="40"/>
    </row>
    <row r="28" spans="1:38" ht="18" customHeight="1" x14ac:dyDescent="0.15">
      <c r="B28" s="107" t="s">
        <v>84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  <c r="O28" s="38"/>
      <c r="Q28" s="126" t="s">
        <v>36</v>
      </c>
      <c r="R28" s="127"/>
      <c r="S28" s="286"/>
      <c r="T28" s="287"/>
      <c r="U28" s="287"/>
      <c r="V28" s="288"/>
      <c r="W28" s="123"/>
      <c r="X28" s="124"/>
      <c r="Y28" s="124"/>
      <c r="Z28" s="124"/>
      <c r="AA28" s="125"/>
      <c r="AB28" s="123"/>
      <c r="AC28" s="124"/>
      <c r="AD28" s="124"/>
      <c r="AE28" s="124"/>
      <c r="AF28" s="125"/>
      <c r="AG28" s="123"/>
      <c r="AH28" s="124"/>
      <c r="AI28" s="124"/>
      <c r="AJ28" s="125"/>
      <c r="AK28" s="281" t="s">
        <v>37</v>
      </c>
    </row>
    <row r="29" spans="1:38" ht="18" customHeight="1" x14ac:dyDescent="0.15">
      <c r="B29" s="300"/>
      <c r="C29" s="301"/>
      <c r="D29" s="244"/>
      <c r="E29" s="243"/>
      <c r="F29" s="301"/>
      <c r="G29" s="244"/>
      <c r="H29" s="243"/>
      <c r="I29" s="244"/>
      <c r="J29" s="243"/>
      <c r="K29" s="244"/>
      <c r="L29" s="243"/>
      <c r="M29" s="244"/>
      <c r="N29" s="89" t="s">
        <v>75</v>
      </c>
      <c r="O29" s="38"/>
      <c r="Q29" s="128"/>
      <c r="R29" s="127"/>
      <c r="S29" s="42" t="s">
        <v>38</v>
      </c>
      <c r="T29" s="43" t="s">
        <v>39</v>
      </c>
      <c r="U29" s="245" t="s">
        <v>40</v>
      </c>
      <c r="V29" s="247"/>
      <c r="W29" s="283" t="s">
        <v>38</v>
      </c>
      <c r="X29" s="283"/>
      <c r="Y29" s="42" t="s">
        <v>41</v>
      </c>
      <c r="Z29" s="245" t="s">
        <v>40</v>
      </c>
      <c r="AA29" s="247"/>
      <c r="AB29" s="245" t="s">
        <v>42</v>
      </c>
      <c r="AC29" s="246"/>
      <c r="AD29" s="247"/>
      <c r="AE29" s="245" t="s">
        <v>43</v>
      </c>
      <c r="AF29" s="247"/>
      <c r="AG29" s="245" t="s">
        <v>44</v>
      </c>
      <c r="AH29" s="247"/>
      <c r="AI29" s="245" t="s">
        <v>43</v>
      </c>
      <c r="AJ29" s="247"/>
      <c r="AK29" s="282"/>
    </row>
    <row r="30" spans="1:38" ht="18" customHeight="1" x14ac:dyDescent="0.15">
      <c r="B30" s="275" t="s">
        <v>27</v>
      </c>
      <c r="C30" s="276"/>
      <c r="D30" s="168"/>
      <c r="E30" s="167" t="s">
        <v>28</v>
      </c>
      <c r="F30" s="276"/>
      <c r="G30" s="168"/>
      <c r="H30" s="174" t="s">
        <v>76</v>
      </c>
      <c r="I30" s="175"/>
      <c r="J30" s="167" t="s">
        <v>77</v>
      </c>
      <c r="K30" s="168"/>
      <c r="L30" s="167" t="s">
        <v>29</v>
      </c>
      <c r="M30" s="168"/>
      <c r="N30" s="90" t="s">
        <v>78</v>
      </c>
      <c r="Q30" s="240"/>
      <c r="R30" s="125"/>
      <c r="S30" s="44" t="s">
        <v>30</v>
      </c>
      <c r="T30" s="45" t="s">
        <v>30</v>
      </c>
      <c r="U30" s="237" t="s">
        <v>30</v>
      </c>
      <c r="V30" s="238"/>
      <c r="W30" s="241" t="s">
        <v>30</v>
      </c>
      <c r="X30" s="241"/>
      <c r="Y30" s="44" t="s">
        <v>45</v>
      </c>
      <c r="Z30" s="237" t="s">
        <v>45</v>
      </c>
      <c r="AA30" s="238"/>
      <c r="AB30" s="237" t="s">
        <v>46</v>
      </c>
      <c r="AC30" s="242"/>
      <c r="AD30" s="238"/>
      <c r="AE30" s="237" t="s">
        <v>46</v>
      </c>
      <c r="AF30" s="238"/>
      <c r="AG30" s="237" t="s">
        <v>46</v>
      </c>
      <c r="AH30" s="238"/>
      <c r="AI30" s="237" t="s">
        <v>46</v>
      </c>
      <c r="AJ30" s="238"/>
      <c r="AK30" s="46"/>
    </row>
    <row r="31" spans="1:38" ht="18" customHeight="1" x14ac:dyDescent="0.15">
      <c r="B31" s="302"/>
      <c r="C31" s="303"/>
      <c r="D31" s="175"/>
      <c r="E31" s="174"/>
      <c r="F31" s="303"/>
      <c r="G31" s="175"/>
      <c r="H31" s="91" t="s">
        <v>79</v>
      </c>
      <c r="I31" s="92" t="s">
        <v>80</v>
      </c>
      <c r="J31" s="174" t="s">
        <v>83</v>
      </c>
      <c r="K31" s="175"/>
      <c r="L31" s="174"/>
      <c r="M31" s="175"/>
      <c r="N31" s="93" t="s">
        <v>81</v>
      </c>
      <c r="O31" s="39"/>
      <c r="Q31" s="129"/>
      <c r="R31" s="199"/>
      <c r="S31" s="258"/>
      <c r="T31" s="258"/>
      <c r="U31" s="133"/>
      <c r="V31" s="135"/>
      <c r="W31" s="133"/>
      <c r="X31" s="260"/>
      <c r="Y31" s="258"/>
      <c r="Z31" s="133"/>
      <c r="AA31" s="135"/>
      <c r="AB31" s="133"/>
      <c r="AC31" s="134"/>
      <c r="AD31" s="135"/>
      <c r="AE31" s="133"/>
      <c r="AF31" s="135"/>
      <c r="AG31" s="133"/>
      <c r="AH31" s="135"/>
      <c r="AI31" s="133"/>
      <c r="AJ31" s="135"/>
      <c r="AK31" s="251"/>
    </row>
    <row r="32" spans="1:38" ht="18" customHeight="1" x14ac:dyDescent="0.15">
      <c r="B32" s="300"/>
      <c r="C32" s="301"/>
      <c r="D32" s="244"/>
      <c r="E32" s="304"/>
      <c r="F32" s="305"/>
      <c r="G32" s="306"/>
      <c r="H32" s="94"/>
      <c r="I32" s="95"/>
      <c r="J32" s="243"/>
      <c r="K32" s="244"/>
      <c r="L32" s="255"/>
      <c r="M32" s="256"/>
      <c r="N32" s="96" t="s">
        <v>82</v>
      </c>
      <c r="O32" s="39"/>
      <c r="P32" s="30"/>
      <c r="Q32" s="257"/>
      <c r="R32" s="109"/>
      <c r="S32" s="259"/>
      <c r="T32" s="259"/>
      <c r="U32" s="136"/>
      <c r="V32" s="138"/>
      <c r="W32" s="136"/>
      <c r="X32" s="138"/>
      <c r="Y32" s="259"/>
      <c r="Z32" s="136"/>
      <c r="AA32" s="138"/>
      <c r="AB32" s="136"/>
      <c r="AC32" s="137"/>
      <c r="AD32" s="138"/>
      <c r="AE32" s="136"/>
      <c r="AF32" s="138"/>
      <c r="AG32" s="136"/>
      <c r="AH32" s="138"/>
      <c r="AI32" s="136"/>
      <c r="AJ32" s="138"/>
      <c r="AK32" s="252"/>
      <c r="AL32" s="30"/>
    </row>
    <row r="33" spans="1:38" ht="18" customHeight="1" x14ac:dyDescent="0.15">
      <c r="A33" s="30"/>
      <c r="B33" s="275"/>
      <c r="C33" s="276"/>
      <c r="D33" s="168"/>
      <c r="E33" s="277"/>
      <c r="F33" s="278"/>
      <c r="G33" s="279"/>
      <c r="H33" s="97"/>
      <c r="I33" s="98"/>
      <c r="J33" s="167"/>
      <c r="K33" s="168"/>
      <c r="L33" s="253"/>
      <c r="M33" s="254"/>
      <c r="N33" s="99"/>
      <c r="O33" s="39"/>
      <c r="P33" s="30"/>
      <c r="Q33" s="248" t="s">
        <v>47</v>
      </c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50"/>
      <c r="AL33" s="30"/>
    </row>
    <row r="34" spans="1:38" ht="18" customHeight="1" x14ac:dyDescent="0.15">
      <c r="A34" s="30"/>
      <c r="B34" s="275"/>
      <c r="C34" s="276"/>
      <c r="D34" s="168"/>
      <c r="E34" s="277"/>
      <c r="F34" s="278"/>
      <c r="G34" s="279"/>
      <c r="H34" s="97"/>
      <c r="I34" s="98"/>
      <c r="J34" s="167"/>
      <c r="K34" s="168"/>
      <c r="L34" s="253"/>
      <c r="M34" s="254"/>
      <c r="N34" s="100"/>
      <c r="O34" s="30"/>
      <c r="Q34" s="129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1"/>
    </row>
    <row r="35" spans="1:38" ht="18" customHeight="1" x14ac:dyDescent="0.15">
      <c r="A35" s="30"/>
      <c r="B35" s="275"/>
      <c r="C35" s="276"/>
      <c r="D35" s="168"/>
      <c r="E35" s="277"/>
      <c r="F35" s="278"/>
      <c r="G35" s="279"/>
      <c r="H35" s="97"/>
      <c r="I35" s="98"/>
      <c r="J35" s="167"/>
      <c r="K35" s="168"/>
      <c r="L35" s="253"/>
      <c r="M35" s="254"/>
      <c r="N35" s="99"/>
      <c r="O35" s="30"/>
      <c r="P35" s="81"/>
      <c r="Q35" s="101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03"/>
      <c r="AL35" s="81"/>
    </row>
    <row r="36" spans="1:38" ht="18" customHeight="1" x14ac:dyDescent="0.15">
      <c r="B36" s="275"/>
      <c r="C36" s="276"/>
      <c r="D36" s="168"/>
      <c r="E36" s="277"/>
      <c r="F36" s="278"/>
      <c r="G36" s="279"/>
      <c r="H36" s="97"/>
      <c r="I36" s="98"/>
      <c r="J36" s="167"/>
      <c r="K36" s="168"/>
      <c r="L36" s="253"/>
      <c r="M36" s="254"/>
      <c r="N36" s="99"/>
      <c r="O36" s="41"/>
      <c r="Q36" s="101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03"/>
    </row>
    <row r="37" spans="1:38" ht="18" customHeight="1" x14ac:dyDescent="0.15">
      <c r="B37" s="275"/>
      <c r="C37" s="276"/>
      <c r="D37" s="168"/>
      <c r="E37" s="277"/>
      <c r="F37" s="278"/>
      <c r="G37" s="279"/>
      <c r="H37" s="97"/>
      <c r="I37" s="98"/>
      <c r="J37" s="167"/>
      <c r="K37" s="168"/>
      <c r="L37" s="253"/>
      <c r="M37" s="254"/>
      <c r="N37" s="99"/>
      <c r="Q37" s="101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03"/>
    </row>
    <row r="38" spans="1:38" ht="18" customHeight="1" x14ac:dyDescent="0.15">
      <c r="B38" s="86" t="s">
        <v>48</v>
      </c>
      <c r="C38" s="270">
        <f>SUM(J32:K37)</f>
        <v>0</v>
      </c>
      <c r="D38" s="270"/>
      <c r="E38" s="87" t="s">
        <v>49</v>
      </c>
      <c r="F38" s="87" t="s">
        <v>50</v>
      </c>
      <c r="G38" s="270"/>
      <c r="H38" s="270"/>
      <c r="I38" s="87" t="s">
        <v>51</v>
      </c>
      <c r="J38" s="50" t="s">
        <v>52</v>
      </c>
      <c r="K38" s="88"/>
      <c r="L38" s="87" t="s">
        <v>53</v>
      </c>
      <c r="M38" s="87"/>
      <c r="N38" s="51"/>
      <c r="Q38" s="248" t="s">
        <v>54</v>
      </c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50"/>
    </row>
    <row r="39" spans="1:38" ht="18" customHeight="1" x14ac:dyDescent="0.15">
      <c r="B39" s="248" t="s">
        <v>55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50"/>
      <c r="Q39" s="129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1"/>
    </row>
    <row r="40" spans="1:38" ht="18" customHeight="1" x14ac:dyDescent="0.15">
      <c r="B40" s="292" t="s">
        <v>56</v>
      </c>
      <c r="C40" s="293"/>
      <c r="D40" s="294"/>
      <c r="E40" s="53" t="s">
        <v>57</v>
      </c>
      <c r="F40" s="16"/>
      <c r="G40" s="16"/>
      <c r="H40" s="16"/>
      <c r="I40" s="16"/>
      <c r="J40" s="16"/>
      <c r="K40" s="16"/>
      <c r="L40" s="16"/>
      <c r="M40" s="16"/>
      <c r="N40" s="54"/>
      <c r="Q40" s="101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3"/>
    </row>
    <row r="41" spans="1:38" ht="18" customHeight="1" x14ac:dyDescent="0.15">
      <c r="B41" s="55" t="s">
        <v>58</v>
      </c>
      <c r="C41" s="16"/>
      <c r="D41" s="18"/>
      <c r="E41" s="56"/>
      <c r="F41" s="272"/>
      <c r="G41" s="272"/>
      <c r="H41" s="272"/>
      <c r="I41" s="272"/>
      <c r="J41" s="272"/>
      <c r="K41" s="272"/>
      <c r="L41" s="272"/>
      <c r="M41" s="272"/>
      <c r="N41" s="273"/>
      <c r="P41" s="26"/>
      <c r="Q41" s="101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03"/>
      <c r="AL41" s="26"/>
    </row>
    <row r="42" spans="1:38" ht="18" customHeight="1" x14ac:dyDescent="0.15">
      <c r="A42" s="26"/>
      <c r="B42" s="271"/>
      <c r="C42" s="158"/>
      <c r="D42" s="159"/>
      <c r="E42" s="56"/>
      <c r="F42" s="164"/>
      <c r="G42" s="164"/>
      <c r="H42" s="164"/>
      <c r="I42" s="164"/>
      <c r="J42" s="164"/>
      <c r="K42" s="164"/>
      <c r="L42" s="164"/>
      <c r="M42" s="164"/>
      <c r="N42" s="274"/>
      <c r="Q42" s="248" t="s">
        <v>59</v>
      </c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50"/>
    </row>
    <row r="43" spans="1:38" ht="18" customHeight="1" x14ac:dyDescent="0.15">
      <c r="B43" s="107"/>
      <c r="C43" s="108"/>
      <c r="D43" s="109"/>
      <c r="E43" s="56"/>
      <c r="F43" s="169"/>
      <c r="G43" s="169"/>
      <c r="H43" s="169"/>
      <c r="I43" s="169"/>
      <c r="J43" s="169"/>
      <c r="K43" s="169"/>
      <c r="L43" s="169"/>
      <c r="M43" s="169"/>
      <c r="N43" s="170"/>
      <c r="Q43" s="129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1"/>
    </row>
    <row r="44" spans="1:38" ht="18" customHeight="1" x14ac:dyDescent="0.15">
      <c r="B44" s="261" t="s">
        <v>60</v>
      </c>
      <c r="C44" s="177"/>
      <c r="D44" s="177"/>
      <c r="E44" s="177"/>
      <c r="F44" s="177"/>
      <c r="G44" s="268" t="s">
        <v>73</v>
      </c>
      <c r="H44" s="268"/>
      <c r="I44" s="268"/>
      <c r="J44" s="268"/>
      <c r="K44" s="268"/>
      <c r="L44" s="188"/>
      <c r="M44" s="153" t="s">
        <v>61</v>
      </c>
      <c r="N44" s="265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3"/>
    </row>
    <row r="45" spans="1:38" ht="16.5" customHeight="1" thickBot="1" x14ac:dyDescent="0.2">
      <c r="B45" s="262"/>
      <c r="C45" s="263"/>
      <c r="D45" s="263"/>
      <c r="E45" s="263"/>
      <c r="F45" s="263"/>
      <c r="G45" s="269"/>
      <c r="H45" s="269"/>
      <c r="I45" s="269"/>
      <c r="J45" s="269"/>
      <c r="K45" s="269"/>
      <c r="L45" s="264"/>
      <c r="M45" s="266"/>
      <c r="N45" s="267"/>
      <c r="Q45" s="104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6"/>
    </row>
    <row r="46" spans="1:38" ht="16.5" customHeight="1" x14ac:dyDescent="0.15">
      <c r="O46" s="26"/>
    </row>
    <row r="47" spans="1:38" ht="16.5" customHeight="1" x14ac:dyDescent="0.15"/>
    <row r="48" spans="1:38" ht="16.5" customHeight="1" x14ac:dyDescent="0.15"/>
    <row r="49" spans="15:15" ht="16.5" customHeight="1" x14ac:dyDescent="0.15">
      <c r="O49" s="30"/>
    </row>
    <row r="50" spans="15:15" ht="16.5" customHeight="1" x14ac:dyDescent="0.15">
      <c r="O50" s="30"/>
    </row>
    <row r="51" spans="15:15" ht="16.5" customHeight="1" x14ac:dyDescent="0.15">
      <c r="O51" s="30"/>
    </row>
    <row r="52" spans="15:15" ht="16.5" customHeight="1" x14ac:dyDescent="0.15">
      <c r="O52" s="27"/>
    </row>
    <row r="53" spans="15:15" x14ac:dyDescent="0.15">
      <c r="O53" s="27"/>
    </row>
  </sheetData>
  <mergeCells count="231">
    <mergeCell ref="B31:D31"/>
    <mergeCell ref="E31:G31"/>
    <mergeCell ref="J31:K31"/>
    <mergeCell ref="B36:D36"/>
    <mergeCell ref="E36:G36"/>
    <mergeCell ref="J36:K36"/>
    <mergeCell ref="B37:D37"/>
    <mergeCell ref="E37:G37"/>
    <mergeCell ref="J37:K37"/>
    <mergeCell ref="B32:D32"/>
    <mergeCell ref="E32:G32"/>
    <mergeCell ref="J32:K32"/>
    <mergeCell ref="B33:D33"/>
    <mergeCell ref="E33:G33"/>
    <mergeCell ref="J33:K33"/>
    <mergeCell ref="B34:D34"/>
    <mergeCell ref="E34:G34"/>
    <mergeCell ref="J34:K34"/>
    <mergeCell ref="B6:C6"/>
    <mergeCell ref="Q38:AK38"/>
    <mergeCell ref="Q43:AK43"/>
    <mergeCell ref="B39:N39"/>
    <mergeCell ref="B40:D40"/>
    <mergeCell ref="Q39:AK39"/>
    <mergeCell ref="D7:E7"/>
    <mergeCell ref="Q35:AK35"/>
    <mergeCell ref="I14:L15"/>
    <mergeCell ref="M14:M15"/>
    <mergeCell ref="I13:N13"/>
    <mergeCell ref="E13:G13"/>
    <mergeCell ref="Q22:AK22"/>
    <mergeCell ref="Q26:AK26"/>
    <mergeCell ref="Q33:AK33"/>
    <mergeCell ref="B16:D16"/>
    <mergeCell ref="E16:F16"/>
    <mergeCell ref="G16:I16"/>
    <mergeCell ref="B17:N17"/>
    <mergeCell ref="L31:M31"/>
    <mergeCell ref="AG30:AH30"/>
    <mergeCell ref="AI30:AJ30"/>
    <mergeCell ref="AJ18:AK19"/>
    <mergeCell ref="Q20:Q21"/>
    <mergeCell ref="AK28:AK29"/>
    <mergeCell ref="U29:V29"/>
    <mergeCell ref="W29:X29"/>
    <mergeCell ref="Z29:AA29"/>
    <mergeCell ref="S27:V28"/>
    <mergeCell ref="W27:AA28"/>
    <mergeCell ref="AB27:AF28"/>
    <mergeCell ref="AE24:AI25"/>
    <mergeCell ref="AJ24:AK25"/>
    <mergeCell ref="AG29:AH29"/>
    <mergeCell ref="AI29:AJ29"/>
    <mergeCell ref="AJ20:AK21"/>
    <mergeCell ref="U20:U21"/>
    <mergeCell ref="V20:X21"/>
    <mergeCell ref="Y20:Z21"/>
    <mergeCell ref="AA20:AE21"/>
    <mergeCell ref="AJ23:AK23"/>
    <mergeCell ref="AF20:AG21"/>
    <mergeCell ref="AH20:AI21"/>
    <mergeCell ref="AA18:AE19"/>
    <mergeCell ref="AF18:AG19"/>
    <mergeCell ref="F43:N43"/>
    <mergeCell ref="B44:F45"/>
    <mergeCell ref="L44:L45"/>
    <mergeCell ref="M44:N45"/>
    <mergeCell ref="L37:M37"/>
    <mergeCell ref="L35:M35"/>
    <mergeCell ref="G44:K45"/>
    <mergeCell ref="L36:M36"/>
    <mergeCell ref="C38:D38"/>
    <mergeCell ref="G38:H38"/>
    <mergeCell ref="B42:D42"/>
    <mergeCell ref="F41:N41"/>
    <mergeCell ref="F42:N42"/>
    <mergeCell ref="B35:D35"/>
    <mergeCell ref="E35:G35"/>
    <mergeCell ref="J35:K35"/>
    <mergeCell ref="Q42:AK42"/>
    <mergeCell ref="AE31:AF32"/>
    <mergeCell ref="AG31:AH32"/>
    <mergeCell ref="AI31:AJ32"/>
    <mergeCell ref="AK31:AK32"/>
    <mergeCell ref="L34:M34"/>
    <mergeCell ref="L33:M33"/>
    <mergeCell ref="Q37:AK37"/>
    <mergeCell ref="Q40:AK40"/>
    <mergeCell ref="L32:M32"/>
    <mergeCell ref="Q31:R32"/>
    <mergeCell ref="S31:S32"/>
    <mergeCell ref="T31:T32"/>
    <mergeCell ref="U31:V32"/>
    <mergeCell ref="W31:X32"/>
    <mergeCell ref="Y31:Y32"/>
    <mergeCell ref="Z31:AA32"/>
    <mergeCell ref="AH18:AI19"/>
    <mergeCell ref="Q23:S23"/>
    <mergeCell ref="T23:Y23"/>
    <mergeCell ref="Z23:AD23"/>
    <mergeCell ref="AE23:AI23"/>
    <mergeCell ref="F19:N21"/>
    <mergeCell ref="F22:N22"/>
    <mergeCell ref="F23:N23"/>
    <mergeCell ref="F24:N24"/>
    <mergeCell ref="U18:U19"/>
    <mergeCell ref="V18:X19"/>
    <mergeCell ref="Y18:Z19"/>
    <mergeCell ref="R20:T21"/>
    <mergeCell ref="R15:T15"/>
    <mergeCell ref="R16:T16"/>
    <mergeCell ref="R17:T17"/>
    <mergeCell ref="Q15:Q17"/>
    <mergeCell ref="Q24:S25"/>
    <mergeCell ref="T24:Y25"/>
    <mergeCell ref="Z24:AD25"/>
    <mergeCell ref="Q18:Q19"/>
    <mergeCell ref="R18:T19"/>
    <mergeCell ref="V15:X15"/>
    <mergeCell ref="V16:X16"/>
    <mergeCell ref="V17:X17"/>
    <mergeCell ref="AF12:AG12"/>
    <mergeCell ref="AH12:AI12"/>
    <mergeCell ref="AJ12:AK12"/>
    <mergeCell ref="AA13:AE14"/>
    <mergeCell ref="AF13:AG14"/>
    <mergeCell ref="AH13:AI14"/>
    <mergeCell ref="AJ13:AK14"/>
    <mergeCell ref="Y15:Z17"/>
    <mergeCell ref="AA15:AE17"/>
    <mergeCell ref="AJ15:AK17"/>
    <mergeCell ref="AH15:AI15"/>
    <mergeCell ref="AH16:AI16"/>
    <mergeCell ref="AH17:AI17"/>
    <mergeCell ref="AF15:AG15"/>
    <mergeCell ref="AF16:AG16"/>
    <mergeCell ref="AF17:AG17"/>
    <mergeCell ref="Q13:Q14"/>
    <mergeCell ref="R13:T14"/>
    <mergeCell ref="U13:U14"/>
    <mergeCell ref="V13:X14"/>
    <mergeCell ref="Y13:Z14"/>
    <mergeCell ref="R12:T12"/>
    <mergeCell ref="V12:X12"/>
    <mergeCell ref="Y12:Z12"/>
    <mergeCell ref="AA12:AE12"/>
    <mergeCell ref="B4:N4"/>
    <mergeCell ref="R7:T7"/>
    <mergeCell ref="V7:X7"/>
    <mergeCell ref="Y7:Z7"/>
    <mergeCell ref="U5:Y5"/>
    <mergeCell ref="U6:Y6"/>
    <mergeCell ref="R10:T10"/>
    <mergeCell ref="V10:X10"/>
    <mergeCell ref="Y10:Z10"/>
    <mergeCell ref="Q4:AK4"/>
    <mergeCell ref="AF5:AK6"/>
    <mergeCell ref="AA6:AE6"/>
    <mergeCell ref="AH10:AI10"/>
    <mergeCell ref="AJ10:AK10"/>
    <mergeCell ref="AA7:AE7"/>
    <mergeCell ref="AF7:AG7"/>
    <mergeCell ref="AH7:AI7"/>
    <mergeCell ref="AJ7:AK7"/>
    <mergeCell ref="AA8:AE9"/>
    <mergeCell ref="AF8:AG9"/>
    <mergeCell ref="AH8:AI9"/>
    <mergeCell ref="AJ8:AK9"/>
    <mergeCell ref="L5:N5"/>
    <mergeCell ref="Q8:Q9"/>
    <mergeCell ref="M11:M12"/>
    <mergeCell ref="I7:N7"/>
    <mergeCell ref="I10:N10"/>
    <mergeCell ref="I11:L12"/>
    <mergeCell ref="I8:L9"/>
    <mergeCell ref="M8:M9"/>
    <mergeCell ref="L30:M30"/>
    <mergeCell ref="B28:N28"/>
    <mergeCell ref="B25:B27"/>
    <mergeCell ref="H30:I30"/>
    <mergeCell ref="F25:N25"/>
    <mergeCell ref="B22:B24"/>
    <mergeCell ref="B19:B21"/>
    <mergeCell ref="C19:E21"/>
    <mergeCell ref="H29:I29"/>
    <mergeCell ref="L29:M29"/>
    <mergeCell ref="F26:N26"/>
    <mergeCell ref="F27:N27"/>
    <mergeCell ref="B29:D29"/>
    <mergeCell ref="E29:G29"/>
    <mergeCell ref="J29:K29"/>
    <mergeCell ref="B30:D30"/>
    <mergeCell ref="E30:G30"/>
    <mergeCell ref="J30:K30"/>
    <mergeCell ref="R8:T9"/>
    <mergeCell ref="U8:U9"/>
    <mergeCell ref="V8:X9"/>
    <mergeCell ref="Y8:Z9"/>
    <mergeCell ref="AA10:AE10"/>
    <mergeCell ref="AF10:AG10"/>
    <mergeCell ref="AJ11:AK11"/>
    <mergeCell ref="R11:T11"/>
    <mergeCell ref="V11:X11"/>
    <mergeCell ref="Y11:Z11"/>
    <mergeCell ref="AA11:AE11"/>
    <mergeCell ref="AF11:AG11"/>
    <mergeCell ref="AH11:AI11"/>
    <mergeCell ref="Q44:AK44"/>
    <mergeCell ref="Q45:AK45"/>
    <mergeCell ref="B43:D43"/>
    <mergeCell ref="C22:E22"/>
    <mergeCell ref="C23:E23"/>
    <mergeCell ref="C24:E24"/>
    <mergeCell ref="C25:E25"/>
    <mergeCell ref="C26:E26"/>
    <mergeCell ref="C27:E27"/>
    <mergeCell ref="AG27:AJ28"/>
    <mergeCell ref="Q28:R29"/>
    <mergeCell ref="Q34:AK34"/>
    <mergeCell ref="Q36:AK36"/>
    <mergeCell ref="AB31:AD32"/>
    <mergeCell ref="AE30:AF30"/>
    <mergeCell ref="Q27:R27"/>
    <mergeCell ref="Q30:R30"/>
    <mergeCell ref="U30:V30"/>
    <mergeCell ref="W30:X30"/>
    <mergeCell ref="Z30:AA30"/>
    <mergeCell ref="AB30:AD30"/>
    <mergeCell ref="AB29:AD29"/>
    <mergeCell ref="AE29:AF29"/>
    <mergeCell ref="Q41:AK41"/>
  </mergeCells>
  <phoneticPr fontId="3"/>
  <conditionalFormatting sqref="AF8:AK21">
    <cfRule type="cellIs" dxfId="7" priority="4" operator="equal">
      <formula>0</formula>
    </cfRule>
  </conditionalFormatting>
  <conditionalFormatting sqref="U13:X14 U18:X21 Y20:Z21 AF15:AG21">
    <cfRule type="cellIs" dxfId="6" priority="3" operator="equal">
      <formula>0</formula>
    </cfRule>
  </conditionalFormatting>
  <conditionalFormatting sqref="C38:D38">
    <cfRule type="cellIs" dxfId="5" priority="2" operator="equal">
      <formula>0</formula>
    </cfRule>
  </conditionalFormatting>
  <conditionalFormatting sqref="T24:Y25">
    <cfRule type="expression" dxfId="4" priority="1">
      <formula>$B$25=""</formula>
    </cfRule>
  </conditionalFormatting>
  <dataValidations count="10">
    <dataValidation imeMode="hiragana" allowBlank="1" showInputMessage="1" showErrorMessage="1" sqref="G28 AL1:XFD1048576 M6:M13 O1:P1048576 Q1:Q23 R1:AK3 R28:R29 Q26:Q30 G46:L1048576 M44:N1048576 S27:AJ30 R5:AK7 AE24:AI25 M1:N4 R23:AK23 A1:A1048576 C18:E28 G11:G12 G40:N40 R43:AK1048576 E14:G15 H1:L15 N6:N15 AK27:AK32 R34:AK37 C41:D1048576 R39:AK41 H28:H31 I28:M28 C38:N38 E40:F1048576 C7:D15 D1:G6 F7 E8:F12 G8:G9 K16:N16 B1:B21 C1:C5 Q33:Q1048576 G18:N18 F18:F19 F22:F28 B28:B1048576 N28:N37 J29:J37 L29:L37 E30"/>
    <dataValidation imeMode="off" allowBlank="1" showInputMessage="1" showErrorMessage="1" sqref="G44:L45 AI18:AI21 AJ8:AK21 AI8:AI14 R8:AH21 S31:AJ32 B22:B27 T24:Y25 M14:M15 G7 G10 H32:H37 E32:E37"/>
    <dataValidation imeMode="hiragana" allowBlank="1" showInputMessage="1" showErrorMessage="1" sqref="G16:I16"/>
    <dataValidation type="list" imeMode="hiragana" allowBlank="1" showInputMessage="1" showErrorMessage="1" sqref="Z24:AD25">
      <formula1>"許可あり次第"</formula1>
    </dataValidation>
    <dataValidation type="list" imeMode="hiragana" allowBlank="1" showInputMessage="1" showErrorMessage="1" sqref="Q31:R32">
      <formula1>"該当なし"</formula1>
    </dataValidation>
    <dataValidation type="list" imeMode="hiragana" allowBlank="1" showInputMessage="1" showErrorMessage="1" sqref="E16:F16">
      <formula1>"農地,採草牧草地"</formula1>
    </dataValidation>
    <dataValidation type="list" imeMode="hiragana" allowBlank="1" showInputMessage="1" showErrorMessage="1" sqref="AJ24:AK25">
      <formula1>"売買,贈与"</formula1>
    </dataValidation>
    <dataValidation type="list" imeMode="off" allowBlank="1" showInputMessage="1" showErrorMessage="1" sqref="E13:G13">
      <formula1>"上記代理人"</formula1>
    </dataValidation>
    <dataValidation imeMode="hiragana" allowBlank="1" showInputMessage="1" showErrorMessage="1" sqref="J16"/>
    <dataValidation type="list" imeMode="off" allowBlank="1" showInputMessage="1" showErrorMessage="1" sqref="Q24:S25">
      <formula1>"所有権,賃借権,使用貸借権,地上権,地役権"</formula1>
    </dataValidation>
  </dataValidations>
  <pageMargins left="0.70866141732283472" right="0.70866141732283472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9" zoomScaleNormal="100" workbookViewId="0">
      <selection activeCell="C38" sqref="C38:D38"/>
    </sheetView>
  </sheetViews>
  <sheetFormatPr defaultRowHeight="13.5" x14ac:dyDescent="0.15"/>
  <cols>
    <col min="1" max="1" width="5.625" style="61" customWidth="1"/>
    <col min="2" max="2" width="7.875" style="61" customWidth="1"/>
    <col min="3" max="3" width="10.625" style="61" customWidth="1"/>
    <col min="4" max="4" width="5.875" style="61" customWidth="1"/>
    <col min="5" max="5" width="5" style="61" customWidth="1"/>
    <col min="6" max="7" width="5.25" style="61" customWidth="1"/>
    <col min="8" max="8" width="5.75" style="61" customWidth="1"/>
    <col min="9" max="9" width="5.25" style="61" customWidth="1"/>
    <col min="10" max="10" width="7.5" style="61" customWidth="1"/>
    <col min="11" max="11" width="9" style="61"/>
    <col min="12" max="12" width="8" style="61" customWidth="1"/>
    <col min="13" max="13" width="6.125" style="61" customWidth="1"/>
    <col min="14" max="14" width="11.375" style="61" customWidth="1"/>
  </cols>
  <sheetData>
    <row r="1" spans="1:14" ht="17.25" customHeight="1" x14ac:dyDescent="0.15">
      <c r="K1" s="2"/>
      <c r="L1" s="3"/>
    </row>
    <row r="2" spans="1:14" ht="17.25" customHeight="1" x14ac:dyDescent="0.15">
      <c r="J2" s="2"/>
      <c r="K2" s="3"/>
      <c r="L2" s="2"/>
      <c r="N2" s="5"/>
    </row>
    <row r="3" spans="1:14" ht="17.25" customHeight="1" thickBot="1" x14ac:dyDescent="0.2">
      <c r="K3" s="8"/>
      <c r="L3" s="59"/>
      <c r="M3" s="59"/>
      <c r="N3" s="59"/>
    </row>
    <row r="4" spans="1:14" ht="22.5" customHeight="1" x14ac:dyDescent="0.15">
      <c r="B4" s="179" t="s">
        <v>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4" ht="18" customHeight="1" x14ac:dyDescent="0.15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3" t="s">
        <v>72</v>
      </c>
      <c r="M5" s="11"/>
      <c r="N5" s="13"/>
    </row>
    <row r="6" spans="1:14" ht="18" customHeight="1" x14ac:dyDescent="0.15">
      <c r="B6" s="19" t="s">
        <v>71</v>
      </c>
      <c r="N6" s="79"/>
    </row>
    <row r="7" spans="1:14" ht="18" customHeight="1" x14ac:dyDescent="0.15">
      <c r="B7" s="78"/>
      <c r="D7" s="295" t="s">
        <v>8</v>
      </c>
      <c r="E7" s="295"/>
      <c r="F7" s="3"/>
      <c r="G7" s="83" t="str">
        <f>IF('5条（A4判・裏）'!B24="賃借権","賃借人",IF('5条（A4判・裏）'!B24="使用貸借権","使用借人",IF('5条（A4判・裏）'!B24="地上権","地上権者",IF('5条（A4判・裏）'!B24="地役権","地役権者","譲受人"))))</f>
        <v>譲受人</v>
      </c>
      <c r="H7" s="3"/>
      <c r="I7" s="164"/>
      <c r="J7" s="132"/>
      <c r="K7" s="132"/>
      <c r="L7" s="132"/>
      <c r="M7" s="132"/>
      <c r="N7" s="103"/>
    </row>
    <row r="8" spans="1:14" ht="18" customHeight="1" x14ac:dyDescent="0.15">
      <c r="B8" s="78"/>
      <c r="E8" s="3"/>
      <c r="F8" s="3"/>
      <c r="G8" s="3"/>
      <c r="H8" s="3"/>
      <c r="I8" s="164"/>
      <c r="J8" s="132"/>
      <c r="K8" s="132"/>
      <c r="L8" s="132"/>
      <c r="M8" s="158"/>
      <c r="N8" s="79"/>
    </row>
    <row r="9" spans="1:14" ht="18" customHeight="1" x14ac:dyDescent="0.15">
      <c r="B9" s="78"/>
      <c r="E9" s="3"/>
      <c r="F9" s="3"/>
      <c r="G9" s="3"/>
      <c r="H9" s="3"/>
      <c r="I9" s="132"/>
      <c r="J9" s="132"/>
      <c r="K9" s="132"/>
      <c r="L9" s="132"/>
      <c r="M9" s="132"/>
      <c r="N9" s="79"/>
    </row>
    <row r="10" spans="1:14" ht="18" customHeight="1" x14ac:dyDescent="0.15">
      <c r="B10" s="78"/>
      <c r="E10" s="3"/>
      <c r="F10" s="3"/>
      <c r="G10" s="83" t="str">
        <f>IF('5条（A4判・裏）'!B24="賃借権","賃貸人",IF('5条（A4判・裏）'!B24="使用貸借権","使用貸人",IF('5条（A4判・裏）'!B24="地上権","地上権設定者",IF('5条（A4判・裏）'!B24="地役権","地役権設定者","譲渡人"))))</f>
        <v>譲渡人</v>
      </c>
      <c r="H10" s="3"/>
      <c r="I10" s="164"/>
      <c r="J10" s="132"/>
      <c r="K10" s="132"/>
      <c r="L10" s="132"/>
      <c r="M10" s="132"/>
      <c r="N10" s="103"/>
    </row>
    <row r="11" spans="1:14" ht="18" customHeight="1" x14ac:dyDescent="0.15">
      <c r="B11" s="78"/>
      <c r="E11" s="3"/>
      <c r="F11" s="3"/>
      <c r="G11" s="3"/>
      <c r="H11" s="3"/>
      <c r="I11" s="164"/>
      <c r="J11" s="132"/>
      <c r="K11" s="132"/>
      <c r="L11" s="132"/>
      <c r="M11" s="158"/>
      <c r="N11" s="79"/>
    </row>
    <row r="12" spans="1:14" ht="18" customHeight="1" x14ac:dyDescent="0.15">
      <c r="B12" s="78"/>
      <c r="I12" s="132"/>
      <c r="J12" s="132"/>
      <c r="K12" s="132"/>
      <c r="L12" s="132"/>
      <c r="M12" s="166"/>
      <c r="N12" s="79"/>
    </row>
    <row r="13" spans="1:14" ht="18" customHeight="1" x14ac:dyDescent="0.15">
      <c r="B13" s="78"/>
      <c r="E13" s="296"/>
      <c r="F13" s="296"/>
      <c r="G13" s="296"/>
      <c r="M13" s="63"/>
      <c r="N13" s="79"/>
    </row>
    <row r="14" spans="1:14" ht="18" customHeight="1" x14ac:dyDescent="0.15">
      <c r="B14" s="80"/>
      <c r="C14" s="81"/>
      <c r="D14" s="81"/>
      <c r="E14" s="81"/>
      <c r="F14" s="81"/>
      <c r="G14" s="81"/>
      <c r="H14" s="81"/>
      <c r="I14" s="164"/>
      <c r="J14" s="132"/>
      <c r="K14" s="132"/>
      <c r="L14" s="132"/>
      <c r="M14" s="158" t="str">
        <f>IF(E13="上記代理人","印","")</f>
        <v/>
      </c>
      <c r="N14" s="82"/>
    </row>
    <row r="15" spans="1:14" ht="18" customHeight="1" x14ac:dyDescent="0.15">
      <c r="B15" s="80"/>
      <c r="C15" s="81"/>
      <c r="D15" s="81"/>
      <c r="E15" s="81"/>
      <c r="F15" s="81"/>
      <c r="G15" s="81"/>
      <c r="H15" s="81"/>
      <c r="I15" s="132"/>
      <c r="J15" s="132"/>
      <c r="K15" s="132"/>
      <c r="L15" s="132"/>
      <c r="M15" s="166"/>
      <c r="N15" s="82"/>
    </row>
    <row r="16" spans="1:14" ht="18" customHeight="1" x14ac:dyDescent="0.15">
      <c r="B16" s="297" t="s">
        <v>64</v>
      </c>
      <c r="C16" s="298"/>
      <c r="D16" s="298"/>
      <c r="E16" s="158" t="s">
        <v>63</v>
      </c>
      <c r="F16" s="158"/>
      <c r="G16" s="299" t="s">
        <v>67</v>
      </c>
      <c r="H16" s="299"/>
      <c r="I16" s="299"/>
      <c r="J16" s="84" t="str">
        <f>IF('5条（A4判・裏）'!B24="所有権","移転","設定")</f>
        <v>移転</v>
      </c>
      <c r="K16" s="84" t="s">
        <v>68</v>
      </c>
      <c r="L16" s="84"/>
      <c r="M16" s="84"/>
      <c r="N16" s="85"/>
    </row>
    <row r="17" spans="2:14" ht="18" customHeight="1" x14ac:dyDescent="0.15">
      <c r="B17" s="101" t="s">
        <v>66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274"/>
    </row>
    <row r="18" spans="2:14" ht="18" customHeight="1" x14ac:dyDescent="0.15">
      <c r="B18" s="78" t="s">
        <v>74</v>
      </c>
      <c r="I18" s="10"/>
      <c r="J18" s="10"/>
      <c r="K18" s="10"/>
      <c r="L18" s="10"/>
      <c r="M18" s="10"/>
      <c r="N18" s="37"/>
    </row>
    <row r="19" spans="2:14" ht="18" customHeight="1" x14ac:dyDescent="0.15">
      <c r="B19" s="224" t="s">
        <v>17</v>
      </c>
      <c r="C19" s="110" t="s">
        <v>18</v>
      </c>
      <c r="D19" s="188"/>
      <c r="E19" s="155"/>
      <c r="F19" s="110" t="s">
        <v>19</v>
      </c>
      <c r="G19" s="188"/>
      <c r="H19" s="188"/>
      <c r="I19" s="188"/>
      <c r="J19" s="188"/>
      <c r="K19" s="188"/>
      <c r="L19" s="188"/>
      <c r="M19" s="188"/>
      <c r="N19" s="228"/>
    </row>
    <row r="20" spans="2:14" ht="18" customHeight="1" x14ac:dyDescent="0.15">
      <c r="B20" s="225"/>
      <c r="C20" s="113"/>
      <c r="D20" s="158"/>
      <c r="E20" s="159"/>
      <c r="F20" s="113"/>
      <c r="G20" s="158"/>
      <c r="H20" s="158"/>
      <c r="I20" s="158"/>
      <c r="J20" s="158"/>
      <c r="K20" s="158"/>
      <c r="L20" s="158"/>
      <c r="M20" s="158"/>
      <c r="N20" s="229"/>
    </row>
    <row r="21" spans="2:14" ht="18" customHeight="1" x14ac:dyDescent="0.15">
      <c r="B21" s="226"/>
      <c r="C21" s="214"/>
      <c r="D21" s="215"/>
      <c r="E21" s="216"/>
      <c r="F21" s="214"/>
      <c r="G21" s="215"/>
      <c r="H21" s="215"/>
      <c r="I21" s="215"/>
      <c r="J21" s="215"/>
      <c r="K21" s="215"/>
      <c r="L21" s="215"/>
      <c r="M21" s="215"/>
      <c r="N21" s="230"/>
    </row>
    <row r="22" spans="2:14" ht="18" customHeight="1" x14ac:dyDescent="0.15">
      <c r="B22" s="171" t="str">
        <f>G7</f>
        <v>譲受人</v>
      </c>
      <c r="C22" s="110"/>
      <c r="D22" s="111"/>
      <c r="E22" s="112"/>
      <c r="F22" s="176"/>
      <c r="G22" s="177"/>
      <c r="H22" s="177"/>
      <c r="I22" s="177"/>
      <c r="J22" s="177"/>
      <c r="K22" s="177"/>
      <c r="L22" s="177"/>
      <c r="M22" s="177"/>
      <c r="N22" s="178"/>
    </row>
    <row r="23" spans="2:14" ht="18" customHeight="1" x14ac:dyDescent="0.15">
      <c r="B23" s="172"/>
      <c r="C23" s="113"/>
      <c r="D23" s="114"/>
      <c r="E23" s="115"/>
      <c r="F23" s="231"/>
      <c r="G23" s="232"/>
      <c r="H23" s="232"/>
      <c r="I23" s="232"/>
      <c r="J23" s="232"/>
      <c r="K23" s="232"/>
      <c r="L23" s="232"/>
      <c r="M23" s="232"/>
      <c r="N23" s="233"/>
    </row>
    <row r="24" spans="2:14" ht="18" customHeight="1" x14ac:dyDescent="0.15">
      <c r="B24" s="223"/>
      <c r="C24" s="113"/>
      <c r="D24" s="114"/>
      <c r="E24" s="115"/>
      <c r="F24" s="234"/>
      <c r="G24" s="235"/>
      <c r="H24" s="235"/>
      <c r="I24" s="235"/>
      <c r="J24" s="235"/>
      <c r="K24" s="235"/>
      <c r="L24" s="235"/>
      <c r="M24" s="235"/>
      <c r="N24" s="236"/>
    </row>
    <row r="25" spans="2:14" ht="18" customHeight="1" x14ac:dyDescent="0.15">
      <c r="B25" s="171" t="str">
        <f>G10</f>
        <v>譲渡人</v>
      </c>
      <c r="C25" s="110"/>
      <c r="D25" s="111"/>
      <c r="E25" s="112"/>
      <c r="F25" s="176"/>
      <c r="G25" s="177"/>
      <c r="H25" s="177"/>
      <c r="I25" s="177"/>
      <c r="J25" s="177"/>
      <c r="K25" s="177"/>
      <c r="L25" s="177"/>
      <c r="M25" s="177"/>
      <c r="N25" s="178"/>
    </row>
    <row r="26" spans="2:14" ht="18" customHeight="1" x14ac:dyDescent="0.15">
      <c r="B26" s="172"/>
      <c r="C26" s="116"/>
      <c r="D26" s="114"/>
      <c r="E26" s="115"/>
      <c r="F26" s="231"/>
      <c r="G26" s="232"/>
      <c r="H26" s="232"/>
      <c r="I26" s="232"/>
      <c r="J26" s="232"/>
      <c r="K26" s="232"/>
      <c r="L26" s="232"/>
      <c r="M26" s="232"/>
      <c r="N26" s="233"/>
    </row>
    <row r="27" spans="2:14" ht="18" customHeight="1" x14ac:dyDescent="0.15">
      <c r="B27" s="173"/>
      <c r="C27" s="117"/>
      <c r="D27" s="118"/>
      <c r="E27" s="119"/>
      <c r="F27" s="234"/>
      <c r="G27" s="235"/>
      <c r="H27" s="235"/>
      <c r="I27" s="235"/>
      <c r="J27" s="235"/>
      <c r="K27" s="235"/>
      <c r="L27" s="235"/>
      <c r="M27" s="235"/>
      <c r="N27" s="236"/>
    </row>
    <row r="28" spans="2:14" ht="18" customHeight="1" x14ac:dyDescent="0.15">
      <c r="B28" s="107" t="s">
        <v>84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</row>
    <row r="29" spans="2:14" ht="18" customHeight="1" x14ac:dyDescent="0.15">
      <c r="B29" s="300"/>
      <c r="C29" s="301"/>
      <c r="D29" s="244"/>
      <c r="E29" s="243"/>
      <c r="F29" s="301"/>
      <c r="G29" s="244"/>
      <c r="H29" s="243"/>
      <c r="I29" s="244"/>
      <c r="J29" s="243"/>
      <c r="K29" s="244"/>
      <c r="L29" s="243"/>
      <c r="M29" s="244"/>
      <c r="N29" s="89" t="s">
        <v>75</v>
      </c>
    </row>
    <row r="30" spans="2:14" ht="18" customHeight="1" x14ac:dyDescent="0.15">
      <c r="B30" s="275" t="s">
        <v>27</v>
      </c>
      <c r="C30" s="276"/>
      <c r="D30" s="168"/>
      <c r="E30" s="167" t="s">
        <v>28</v>
      </c>
      <c r="F30" s="276"/>
      <c r="G30" s="168"/>
      <c r="H30" s="174" t="s">
        <v>76</v>
      </c>
      <c r="I30" s="175"/>
      <c r="J30" s="167" t="s">
        <v>77</v>
      </c>
      <c r="K30" s="168"/>
      <c r="L30" s="167" t="s">
        <v>29</v>
      </c>
      <c r="M30" s="168"/>
      <c r="N30" s="90" t="s">
        <v>78</v>
      </c>
    </row>
    <row r="31" spans="2:14" ht="18" customHeight="1" x14ac:dyDescent="0.15">
      <c r="B31" s="302"/>
      <c r="C31" s="303"/>
      <c r="D31" s="175"/>
      <c r="E31" s="174"/>
      <c r="F31" s="303"/>
      <c r="G31" s="175"/>
      <c r="H31" s="91" t="s">
        <v>79</v>
      </c>
      <c r="I31" s="92" t="s">
        <v>80</v>
      </c>
      <c r="J31" s="174" t="s">
        <v>83</v>
      </c>
      <c r="K31" s="175"/>
      <c r="L31" s="174"/>
      <c r="M31" s="175"/>
      <c r="N31" s="93" t="s">
        <v>81</v>
      </c>
    </row>
    <row r="32" spans="2:14" ht="18" customHeight="1" x14ac:dyDescent="0.15">
      <c r="B32" s="300"/>
      <c r="C32" s="301"/>
      <c r="D32" s="244"/>
      <c r="E32" s="304"/>
      <c r="F32" s="305"/>
      <c r="G32" s="306"/>
      <c r="H32" s="94"/>
      <c r="I32" s="95"/>
      <c r="J32" s="243"/>
      <c r="K32" s="244"/>
      <c r="L32" s="255"/>
      <c r="M32" s="256"/>
      <c r="N32" s="96" t="s">
        <v>82</v>
      </c>
    </row>
    <row r="33" spans="1:14" ht="18" customHeight="1" x14ac:dyDescent="0.15">
      <c r="A33" s="30"/>
      <c r="B33" s="275"/>
      <c r="C33" s="276"/>
      <c r="D33" s="168"/>
      <c r="E33" s="277"/>
      <c r="F33" s="278"/>
      <c r="G33" s="279"/>
      <c r="H33" s="97"/>
      <c r="I33" s="98"/>
      <c r="J33" s="167"/>
      <c r="K33" s="168"/>
      <c r="L33" s="253"/>
      <c r="M33" s="254"/>
      <c r="N33" s="99"/>
    </row>
    <row r="34" spans="1:14" ht="18" customHeight="1" x14ac:dyDescent="0.15">
      <c r="A34" s="30"/>
      <c r="B34" s="275"/>
      <c r="C34" s="276"/>
      <c r="D34" s="168"/>
      <c r="E34" s="277"/>
      <c r="F34" s="278"/>
      <c r="G34" s="279"/>
      <c r="H34" s="97"/>
      <c r="I34" s="98"/>
      <c r="J34" s="167"/>
      <c r="K34" s="168"/>
      <c r="L34" s="253"/>
      <c r="M34" s="254"/>
      <c r="N34" s="100"/>
    </row>
    <row r="35" spans="1:14" ht="18" customHeight="1" x14ac:dyDescent="0.15">
      <c r="B35" s="275"/>
      <c r="C35" s="276"/>
      <c r="D35" s="168"/>
      <c r="E35" s="277"/>
      <c r="F35" s="278"/>
      <c r="G35" s="279"/>
      <c r="H35" s="97"/>
      <c r="I35" s="98"/>
      <c r="J35" s="167"/>
      <c r="K35" s="168"/>
      <c r="L35" s="253"/>
      <c r="M35" s="254"/>
      <c r="N35" s="99"/>
    </row>
    <row r="36" spans="1:14" ht="18" customHeight="1" x14ac:dyDescent="0.15">
      <c r="B36" s="275"/>
      <c r="C36" s="276"/>
      <c r="D36" s="168"/>
      <c r="E36" s="277"/>
      <c r="F36" s="278"/>
      <c r="G36" s="279"/>
      <c r="H36" s="97"/>
      <c r="I36" s="98"/>
      <c r="J36" s="167"/>
      <c r="K36" s="168"/>
      <c r="L36" s="253"/>
      <c r="M36" s="254"/>
      <c r="N36" s="99"/>
    </row>
    <row r="37" spans="1:14" ht="18" customHeight="1" x14ac:dyDescent="0.15">
      <c r="B37" s="275"/>
      <c r="C37" s="276"/>
      <c r="D37" s="168"/>
      <c r="E37" s="277"/>
      <c r="F37" s="278"/>
      <c r="G37" s="279"/>
      <c r="H37" s="97"/>
      <c r="I37" s="98"/>
      <c r="J37" s="167"/>
      <c r="K37" s="168"/>
      <c r="L37" s="253"/>
      <c r="M37" s="254"/>
      <c r="N37" s="99"/>
    </row>
    <row r="38" spans="1:14" ht="18" customHeight="1" x14ac:dyDescent="0.15">
      <c r="B38" s="48" t="s">
        <v>48</v>
      </c>
      <c r="C38" s="270">
        <f>SUM(J32:K37)</f>
        <v>0</v>
      </c>
      <c r="D38" s="307"/>
      <c r="E38" s="49" t="s">
        <v>49</v>
      </c>
      <c r="F38" s="49" t="s">
        <v>50</v>
      </c>
      <c r="G38" s="270"/>
      <c r="H38" s="270"/>
      <c r="I38" s="49" t="s">
        <v>51</v>
      </c>
      <c r="J38" s="50" t="s">
        <v>52</v>
      </c>
      <c r="K38" s="60"/>
      <c r="L38" s="49" t="s">
        <v>53</v>
      </c>
      <c r="M38" s="49"/>
      <c r="N38" s="51"/>
    </row>
    <row r="39" spans="1:14" ht="18" customHeight="1" x14ac:dyDescent="0.15">
      <c r="B39" s="308" t="s">
        <v>55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10"/>
    </row>
    <row r="40" spans="1:14" ht="18" customHeight="1" x14ac:dyDescent="0.15">
      <c r="B40" s="48" t="s">
        <v>56</v>
      </c>
      <c r="C40" s="47"/>
      <c r="D40" s="52"/>
      <c r="E40" s="53" t="s">
        <v>57</v>
      </c>
      <c r="F40" s="57"/>
      <c r="G40" s="57"/>
      <c r="H40" s="57"/>
      <c r="I40" s="57"/>
      <c r="J40" s="57"/>
      <c r="K40" s="57"/>
      <c r="L40" s="57"/>
      <c r="M40" s="57"/>
      <c r="N40" s="58"/>
    </row>
    <row r="41" spans="1:14" ht="18" customHeight="1" x14ac:dyDescent="0.15">
      <c r="A41" s="26"/>
      <c r="B41" s="55" t="s">
        <v>58</v>
      </c>
      <c r="C41" s="57"/>
      <c r="D41" s="68"/>
      <c r="E41" s="75"/>
      <c r="F41" s="272"/>
      <c r="G41" s="272"/>
      <c r="H41" s="272"/>
      <c r="I41" s="272"/>
      <c r="J41" s="272"/>
      <c r="K41" s="272"/>
      <c r="L41" s="272"/>
      <c r="M41" s="272"/>
      <c r="N41" s="273"/>
    </row>
    <row r="42" spans="1:14" ht="18" customHeight="1" x14ac:dyDescent="0.15">
      <c r="B42" s="271"/>
      <c r="C42" s="158"/>
      <c r="D42" s="159"/>
      <c r="E42" s="75"/>
      <c r="F42" s="164"/>
      <c r="G42" s="164"/>
      <c r="H42" s="164"/>
      <c r="I42" s="164"/>
      <c r="J42" s="164"/>
      <c r="K42" s="164"/>
      <c r="L42" s="164"/>
      <c r="M42" s="164"/>
      <c r="N42" s="274"/>
    </row>
    <row r="43" spans="1:14" ht="18" customHeight="1" x14ac:dyDescent="0.15">
      <c r="B43" s="107"/>
      <c r="C43" s="108"/>
      <c r="D43" s="109"/>
      <c r="E43" s="75"/>
      <c r="F43" s="169"/>
      <c r="G43" s="169"/>
      <c r="H43" s="169"/>
      <c r="I43" s="169"/>
      <c r="J43" s="169"/>
      <c r="K43" s="169"/>
      <c r="L43" s="169"/>
      <c r="M43" s="169"/>
      <c r="N43" s="170"/>
    </row>
    <row r="44" spans="1:14" ht="16.5" customHeight="1" x14ac:dyDescent="0.15">
      <c r="B44" s="261" t="s">
        <v>60</v>
      </c>
      <c r="C44" s="177"/>
      <c r="D44" s="177"/>
      <c r="E44" s="177"/>
      <c r="F44" s="177"/>
      <c r="G44" s="268" t="s">
        <v>73</v>
      </c>
      <c r="H44" s="268"/>
      <c r="I44" s="268"/>
      <c r="J44" s="268"/>
      <c r="K44" s="268"/>
      <c r="L44" s="188"/>
      <c r="M44" s="153" t="s">
        <v>61</v>
      </c>
      <c r="N44" s="265"/>
    </row>
    <row r="45" spans="1:14" ht="16.5" customHeight="1" thickBot="1" x14ac:dyDescent="0.2">
      <c r="B45" s="262"/>
      <c r="C45" s="263"/>
      <c r="D45" s="263"/>
      <c r="E45" s="263"/>
      <c r="F45" s="263"/>
      <c r="G45" s="269"/>
      <c r="H45" s="269"/>
      <c r="I45" s="269"/>
      <c r="J45" s="269"/>
      <c r="K45" s="269"/>
      <c r="L45" s="264"/>
      <c r="M45" s="266"/>
      <c r="N45" s="267"/>
    </row>
    <row r="46" spans="1:14" ht="16.5" customHeight="1" x14ac:dyDescent="0.15"/>
    <row r="47" spans="1:14" ht="16.5" customHeight="1" x14ac:dyDescent="0.15"/>
    <row r="48" spans="1:14" ht="16.5" customHeight="1" x14ac:dyDescent="0.15"/>
    <row r="49" ht="16.5" customHeight="1" x14ac:dyDescent="0.15"/>
    <row r="50" ht="16.5" customHeight="1" x14ac:dyDescent="0.15"/>
    <row r="51" ht="16.5" customHeight="1" x14ac:dyDescent="0.15"/>
  </sheetData>
  <mergeCells count="83">
    <mergeCell ref="F22:N22"/>
    <mergeCell ref="F23:N23"/>
    <mergeCell ref="F24:N24"/>
    <mergeCell ref="F25:N25"/>
    <mergeCell ref="F26:N26"/>
    <mergeCell ref="B33:D33"/>
    <mergeCell ref="E33:G33"/>
    <mergeCell ref="J33:K33"/>
    <mergeCell ref="B34:D34"/>
    <mergeCell ref="E34:G34"/>
    <mergeCell ref="J34:K34"/>
    <mergeCell ref="B43:D43"/>
    <mergeCell ref="F43:N43"/>
    <mergeCell ref="B44:F45"/>
    <mergeCell ref="G44:K45"/>
    <mergeCell ref="L44:L45"/>
    <mergeCell ref="M44:N45"/>
    <mergeCell ref="F41:N41"/>
    <mergeCell ref="B42:D42"/>
    <mergeCell ref="F42:N42"/>
    <mergeCell ref="L37:M37"/>
    <mergeCell ref="C38:D38"/>
    <mergeCell ref="G38:H38"/>
    <mergeCell ref="B39:N39"/>
    <mergeCell ref="B37:D37"/>
    <mergeCell ref="E37:G37"/>
    <mergeCell ref="J37:K37"/>
    <mergeCell ref="L36:M36"/>
    <mergeCell ref="L34:M34"/>
    <mergeCell ref="L35:M35"/>
    <mergeCell ref="B35:D35"/>
    <mergeCell ref="E35:G35"/>
    <mergeCell ref="J35:K35"/>
    <mergeCell ref="B36:D36"/>
    <mergeCell ref="E36:G36"/>
    <mergeCell ref="J36:K36"/>
    <mergeCell ref="L31:M31"/>
    <mergeCell ref="L29:M29"/>
    <mergeCell ref="L33:M33"/>
    <mergeCell ref="L32:M32"/>
    <mergeCell ref="B29:D29"/>
    <mergeCell ref="E29:G29"/>
    <mergeCell ref="J29:K29"/>
    <mergeCell ref="B30:D30"/>
    <mergeCell ref="E30:G30"/>
    <mergeCell ref="J30:K30"/>
    <mergeCell ref="B31:D31"/>
    <mergeCell ref="E31:G31"/>
    <mergeCell ref="J31:K31"/>
    <mergeCell ref="B32:D32"/>
    <mergeCell ref="E32:G32"/>
    <mergeCell ref="J32:K32"/>
    <mergeCell ref="C27:E27"/>
    <mergeCell ref="H30:I30"/>
    <mergeCell ref="L30:M30"/>
    <mergeCell ref="B28:N28"/>
    <mergeCell ref="H29:I29"/>
    <mergeCell ref="B25:B27"/>
    <mergeCell ref="C25:E25"/>
    <mergeCell ref="F27:N27"/>
    <mergeCell ref="C24:E24"/>
    <mergeCell ref="B22:B24"/>
    <mergeCell ref="C22:E22"/>
    <mergeCell ref="C23:E23"/>
    <mergeCell ref="C26:E26"/>
    <mergeCell ref="B19:B21"/>
    <mergeCell ref="C19:E21"/>
    <mergeCell ref="B17:N17"/>
    <mergeCell ref="F19:N21"/>
    <mergeCell ref="B16:D16"/>
    <mergeCell ref="E16:F16"/>
    <mergeCell ref="G16:I16"/>
    <mergeCell ref="I11:L12"/>
    <mergeCell ref="M11:M12"/>
    <mergeCell ref="E13:G13"/>
    <mergeCell ref="I14:L15"/>
    <mergeCell ref="M14:M15"/>
    <mergeCell ref="I10:N10"/>
    <mergeCell ref="I8:L9"/>
    <mergeCell ref="M8:M9"/>
    <mergeCell ref="B4:N4"/>
    <mergeCell ref="I7:N7"/>
    <mergeCell ref="D7:E7"/>
  </mergeCells>
  <phoneticPr fontId="3"/>
  <conditionalFormatting sqref="C38:D38">
    <cfRule type="cellIs" dxfId="3" priority="1" operator="equal">
      <formula>0</formula>
    </cfRule>
  </conditionalFormatting>
  <dataValidations count="4">
    <dataValidation type="list" imeMode="hiragana" allowBlank="1" showInputMessage="1" showErrorMessage="1" sqref="E16:F16">
      <formula1>"農地,採草牧草地"</formula1>
    </dataValidation>
    <dataValidation imeMode="off" allowBlank="1" showInputMessage="1" showErrorMessage="1" sqref="G10 E32:E37 G44:L45 M14:M15 G7 H32:H37 B22:B27"/>
    <dataValidation imeMode="hiragana" allowBlank="1" showInputMessage="1" showErrorMessage="1" sqref="C28:G28 M44:N1048576 I28:M28 B16:B21 G40:N40 G46:L1048576 N28:N38 O1:XFD1048576 A1:A1048576 C40:F1048576 G11:G12 C38:M38 E14:G15 I14:L15 H1:H15 N1:N15 I1:M13 B1:C15 D7:D15 D1:G6 F7 E8:F12 G8:G9 G16:N16 B28:B1048576 E30 J29:J37 L29:L37 C18:N18 H28:H31 C19:E27 F19 F22:F27"/>
    <dataValidation type="list" imeMode="off" allowBlank="1" showInputMessage="1" showErrorMessage="1" sqref="E13:G13">
      <formula1>"上記代理人"</formula1>
    </dataValidation>
  </dataValidations>
  <pageMargins left="0.39370078740157483" right="0.19685039370078741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Normal="100" workbookViewId="0"/>
  </sheetViews>
  <sheetFormatPr defaultRowHeight="13.5" x14ac:dyDescent="0.15"/>
  <cols>
    <col min="1" max="1" width="3.125" style="61" customWidth="1"/>
    <col min="2" max="2" width="10.375" style="61" customWidth="1"/>
    <col min="3" max="3" width="2.625" style="61" customWidth="1"/>
    <col min="4" max="4" width="5.625" style="61" customWidth="1"/>
    <col min="5" max="5" width="5.5" style="61" customWidth="1"/>
    <col min="6" max="6" width="3.875" style="61" customWidth="1"/>
    <col min="7" max="7" width="4.625" style="61" customWidth="1"/>
    <col min="8" max="8" width="4.5" style="61" customWidth="1"/>
    <col min="9" max="9" width="1.125" style="61" customWidth="1"/>
    <col min="10" max="10" width="5.75" style="61" customWidth="1"/>
    <col min="11" max="11" width="5" style="61" customWidth="1"/>
    <col min="12" max="12" width="3.375" style="61" customWidth="1"/>
    <col min="13" max="13" width="3.25" style="61" customWidth="1"/>
    <col min="14" max="14" width="2.5" style="61" customWidth="1"/>
    <col min="15" max="15" width="1.625" style="61" customWidth="1"/>
    <col min="16" max="16" width="4.25" style="61" customWidth="1"/>
    <col min="17" max="17" width="1.25" style="61" customWidth="1"/>
    <col min="18" max="18" width="2.5" style="61" customWidth="1"/>
    <col min="19" max="19" width="4.75" style="61" customWidth="1"/>
    <col min="20" max="20" width="5.625" style="61" customWidth="1"/>
    <col min="21" max="21" width="0.75" style="61" customWidth="1"/>
    <col min="22" max="22" width="10" style="61" customWidth="1"/>
    <col min="23" max="23" width="9" style="61"/>
  </cols>
  <sheetData>
    <row r="1" spans="1:23" ht="17.25" customHeight="1" x14ac:dyDescent="0.15">
      <c r="A1" s="4"/>
    </row>
    <row r="2" spans="1:23" ht="17.25" customHeight="1" x14ac:dyDescent="0.15">
      <c r="A2" s="7"/>
    </row>
    <row r="3" spans="1:23" ht="17.25" customHeight="1" thickBot="1" x14ac:dyDescent="0.2">
      <c r="A3" s="4"/>
    </row>
    <row r="4" spans="1:23" ht="22.5" customHeight="1" x14ac:dyDescent="0.15">
      <c r="B4" s="191" t="s">
        <v>1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3"/>
    </row>
    <row r="5" spans="1:23" ht="18" customHeight="1" x14ac:dyDescent="0.15">
      <c r="A5" s="11"/>
      <c r="B5" s="14"/>
      <c r="C5" s="74" t="s">
        <v>2</v>
      </c>
      <c r="D5" s="57"/>
      <c r="E5" s="57"/>
      <c r="F5" s="188"/>
      <c r="G5" s="188"/>
      <c r="H5" s="188"/>
      <c r="I5" s="188"/>
      <c r="J5" s="130"/>
      <c r="K5" s="17" t="s">
        <v>3</v>
      </c>
      <c r="L5" s="74" t="s">
        <v>4</v>
      </c>
      <c r="M5" s="57"/>
      <c r="N5" s="57"/>
      <c r="O5" s="57"/>
      <c r="P5" s="68"/>
      <c r="Q5" s="110" t="s">
        <v>5</v>
      </c>
      <c r="R5" s="130"/>
      <c r="S5" s="130"/>
      <c r="T5" s="130"/>
      <c r="U5" s="130"/>
      <c r="V5" s="131"/>
      <c r="W5" s="11"/>
    </row>
    <row r="6" spans="1:23" ht="18" customHeight="1" x14ac:dyDescent="0.15">
      <c r="B6" s="77" t="s">
        <v>6</v>
      </c>
      <c r="C6" s="76"/>
      <c r="D6" s="62"/>
      <c r="E6" s="62"/>
      <c r="F6" s="169"/>
      <c r="G6" s="108"/>
      <c r="H6" s="108"/>
      <c r="I6" s="108"/>
      <c r="J6" s="108"/>
      <c r="K6" s="24" t="s">
        <v>7</v>
      </c>
      <c r="L6" s="196"/>
      <c r="M6" s="108"/>
      <c r="N6" s="108"/>
      <c r="O6" s="108"/>
      <c r="P6" s="109"/>
      <c r="Q6" s="194"/>
      <c r="R6" s="108"/>
      <c r="S6" s="108"/>
      <c r="T6" s="108"/>
      <c r="U6" s="108"/>
      <c r="V6" s="195"/>
    </row>
    <row r="7" spans="1:23" ht="18" customHeight="1" x14ac:dyDescent="0.15">
      <c r="B7" s="73"/>
      <c r="C7" s="182" t="s">
        <v>9</v>
      </c>
      <c r="D7" s="183"/>
      <c r="E7" s="184"/>
      <c r="F7" s="29" t="s">
        <v>10</v>
      </c>
      <c r="G7" s="185" t="s">
        <v>11</v>
      </c>
      <c r="H7" s="186"/>
      <c r="I7" s="187"/>
      <c r="J7" s="185" t="s">
        <v>12</v>
      </c>
      <c r="K7" s="187"/>
      <c r="L7" s="182"/>
      <c r="M7" s="183"/>
      <c r="N7" s="183"/>
      <c r="O7" s="183"/>
      <c r="P7" s="184"/>
      <c r="Q7" s="185" t="s">
        <v>10</v>
      </c>
      <c r="R7" s="187"/>
      <c r="S7" s="185" t="s">
        <v>11</v>
      </c>
      <c r="T7" s="187"/>
      <c r="U7" s="185" t="s">
        <v>12</v>
      </c>
      <c r="V7" s="198"/>
    </row>
    <row r="8" spans="1:23" ht="18" customHeight="1" x14ac:dyDescent="0.15">
      <c r="B8" s="203" t="s">
        <v>13</v>
      </c>
      <c r="C8" s="139"/>
      <c r="D8" s="140"/>
      <c r="E8" s="141"/>
      <c r="F8" s="145"/>
      <c r="G8" s="147"/>
      <c r="H8" s="140"/>
      <c r="I8" s="141"/>
      <c r="J8" s="148"/>
      <c r="K8" s="149"/>
      <c r="L8" s="110"/>
      <c r="M8" s="130"/>
      <c r="N8" s="130"/>
      <c r="O8" s="130"/>
      <c r="P8" s="199"/>
      <c r="Q8" s="147"/>
      <c r="R8" s="141"/>
      <c r="S8" s="147"/>
      <c r="T8" s="141"/>
      <c r="U8" s="148">
        <f>J8</f>
        <v>0</v>
      </c>
      <c r="V8" s="197"/>
    </row>
    <row r="9" spans="1:23" ht="18" customHeight="1" x14ac:dyDescent="0.15">
      <c r="B9" s="204"/>
      <c r="C9" s="142"/>
      <c r="D9" s="143"/>
      <c r="E9" s="144"/>
      <c r="F9" s="146"/>
      <c r="G9" s="142"/>
      <c r="H9" s="143"/>
      <c r="I9" s="144"/>
      <c r="J9" s="150"/>
      <c r="K9" s="151"/>
      <c r="L9" s="194"/>
      <c r="M9" s="108"/>
      <c r="N9" s="108"/>
      <c r="O9" s="108"/>
      <c r="P9" s="109"/>
      <c r="Q9" s="142"/>
      <c r="R9" s="144"/>
      <c r="S9" s="142"/>
      <c r="T9" s="144"/>
      <c r="U9" s="150"/>
      <c r="V9" s="200"/>
    </row>
    <row r="10" spans="1:23" ht="18" customHeight="1" x14ac:dyDescent="0.15">
      <c r="B10" s="72"/>
      <c r="C10" s="110"/>
      <c r="D10" s="188"/>
      <c r="E10" s="155"/>
      <c r="F10" s="71"/>
      <c r="G10" s="148"/>
      <c r="H10" s="189"/>
      <c r="I10" s="149"/>
      <c r="J10" s="190"/>
      <c r="K10" s="149"/>
      <c r="L10" s="152"/>
      <c r="M10" s="153"/>
      <c r="N10" s="153"/>
      <c r="O10" s="153"/>
      <c r="P10" s="154"/>
      <c r="Q10" s="110">
        <f>F10</f>
        <v>0</v>
      </c>
      <c r="R10" s="155"/>
      <c r="S10" s="148">
        <f>G10</f>
        <v>0</v>
      </c>
      <c r="T10" s="149"/>
      <c r="U10" s="148"/>
      <c r="V10" s="197"/>
    </row>
    <row r="11" spans="1:23" ht="18" customHeight="1" x14ac:dyDescent="0.15">
      <c r="B11" s="77" t="s">
        <v>14</v>
      </c>
      <c r="C11" s="113"/>
      <c r="D11" s="158"/>
      <c r="E11" s="159"/>
      <c r="F11" s="70"/>
      <c r="G11" s="156"/>
      <c r="H11" s="160"/>
      <c r="I11" s="161"/>
      <c r="J11" s="162"/>
      <c r="K11" s="161"/>
      <c r="L11" s="163"/>
      <c r="M11" s="164"/>
      <c r="N11" s="164"/>
      <c r="O11" s="164"/>
      <c r="P11" s="165"/>
      <c r="Q11" s="113">
        <f>F11</f>
        <v>0</v>
      </c>
      <c r="R11" s="159"/>
      <c r="S11" s="156">
        <f>G11</f>
        <v>0</v>
      </c>
      <c r="T11" s="161"/>
      <c r="U11" s="156"/>
      <c r="V11" s="157"/>
    </row>
    <row r="12" spans="1:23" ht="18" customHeight="1" x14ac:dyDescent="0.15">
      <c r="B12" s="73"/>
      <c r="C12" s="214"/>
      <c r="D12" s="215"/>
      <c r="E12" s="216"/>
      <c r="F12" s="69"/>
      <c r="G12" s="150"/>
      <c r="H12" s="213"/>
      <c r="I12" s="151"/>
      <c r="J12" s="150"/>
      <c r="K12" s="151"/>
      <c r="L12" s="214"/>
      <c r="M12" s="215"/>
      <c r="N12" s="215"/>
      <c r="O12" s="215"/>
      <c r="P12" s="216"/>
      <c r="Q12" s="214">
        <f>F12</f>
        <v>0</v>
      </c>
      <c r="R12" s="216"/>
      <c r="S12" s="150">
        <f>G12</f>
        <v>0</v>
      </c>
      <c r="T12" s="151"/>
      <c r="U12" s="150"/>
      <c r="V12" s="200"/>
    </row>
    <row r="13" spans="1:23" ht="18" customHeight="1" x14ac:dyDescent="0.15">
      <c r="B13" s="203" t="s">
        <v>15</v>
      </c>
      <c r="C13" s="139"/>
      <c r="D13" s="206"/>
      <c r="E13" s="207"/>
      <c r="F13" s="211">
        <f>SUM(F10:F12)</f>
        <v>0</v>
      </c>
      <c r="G13" s="148">
        <f>SUM(G10:G12)</f>
        <v>0</v>
      </c>
      <c r="H13" s="189"/>
      <c r="I13" s="149"/>
      <c r="J13" s="148"/>
      <c r="K13" s="149"/>
      <c r="L13" s="110"/>
      <c r="M13" s="188"/>
      <c r="N13" s="188"/>
      <c r="O13" s="188"/>
      <c r="P13" s="155"/>
      <c r="Q13" s="110">
        <f>SUM(Q10:Q12)</f>
        <v>0</v>
      </c>
      <c r="R13" s="155"/>
      <c r="S13" s="148">
        <f>SUM(S10:S12)</f>
        <v>0</v>
      </c>
      <c r="T13" s="149"/>
      <c r="U13" s="148"/>
      <c r="V13" s="197"/>
    </row>
    <row r="14" spans="1:23" ht="18" customHeight="1" x14ac:dyDescent="0.15">
      <c r="B14" s="205"/>
      <c r="C14" s="208"/>
      <c r="D14" s="209"/>
      <c r="E14" s="210"/>
      <c r="F14" s="212"/>
      <c r="G14" s="150"/>
      <c r="H14" s="213"/>
      <c r="I14" s="151"/>
      <c r="J14" s="150"/>
      <c r="K14" s="151"/>
      <c r="L14" s="214"/>
      <c r="M14" s="215"/>
      <c r="N14" s="215"/>
      <c r="O14" s="215"/>
      <c r="P14" s="216"/>
      <c r="Q14" s="214"/>
      <c r="R14" s="216"/>
      <c r="S14" s="150"/>
      <c r="T14" s="151"/>
      <c r="U14" s="150"/>
      <c r="V14" s="200"/>
    </row>
    <row r="15" spans="1:23" ht="18" customHeight="1" x14ac:dyDescent="0.15">
      <c r="B15" s="217" t="s">
        <v>16</v>
      </c>
      <c r="C15" s="110"/>
      <c r="D15" s="188"/>
      <c r="E15" s="155"/>
      <c r="F15" s="71"/>
      <c r="G15" s="148"/>
      <c r="H15" s="189"/>
      <c r="I15" s="149"/>
      <c r="J15" s="156"/>
      <c r="K15" s="161"/>
      <c r="L15" s="113"/>
      <c r="M15" s="158"/>
      <c r="N15" s="158"/>
      <c r="O15" s="158"/>
      <c r="P15" s="159"/>
      <c r="Q15" s="110">
        <f>F15</f>
        <v>0</v>
      </c>
      <c r="R15" s="155"/>
      <c r="S15" s="148">
        <f>G15</f>
        <v>0</v>
      </c>
      <c r="T15" s="149"/>
      <c r="U15" s="156"/>
      <c r="V15" s="157"/>
    </row>
    <row r="16" spans="1:23" ht="18" customHeight="1" x14ac:dyDescent="0.15">
      <c r="B16" s="217"/>
      <c r="C16" s="113"/>
      <c r="D16" s="158"/>
      <c r="E16" s="159"/>
      <c r="F16" s="70"/>
      <c r="G16" s="156"/>
      <c r="H16" s="160"/>
      <c r="I16" s="161"/>
      <c r="J16" s="156"/>
      <c r="K16" s="161"/>
      <c r="L16" s="113"/>
      <c r="M16" s="158"/>
      <c r="N16" s="158"/>
      <c r="O16" s="158"/>
      <c r="P16" s="159"/>
      <c r="Q16" s="113">
        <f>F16</f>
        <v>0</v>
      </c>
      <c r="R16" s="159"/>
      <c r="S16" s="156">
        <f>G16</f>
        <v>0</v>
      </c>
      <c r="T16" s="161"/>
      <c r="U16" s="156"/>
      <c r="V16" s="157"/>
    </row>
    <row r="17" spans="1:23" ht="18" customHeight="1" x14ac:dyDescent="0.15">
      <c r="B17" s="217"/>
      <c r="C17" s="214"/>
      <c r="D17" s="215"/>
      <c r="E17" s="216"/>
      <c r="F17" s="69"/>
      <c r="G17" s="150"/>
      <c r="H17" s="213"/>
      <c r="I17" s="151"/>
      <c r="J17" s="156"/>
      <c r="K17" s="161"/>
      <c r="L17" s="113"/>
      <c r="M17" s="158"/>
      <c r="N17" s="158"/>
      <c r="O17" s="158"/>
      <c r="P17" s="159"/>
      <c r="Q17" s="214">
        <f>F17</f>
        <v>0</v>
      </c>
      <c r="R17" s="216"/>
      <c r="S17" s="150">
        <f>G17</f>
        <v>0</v>
      </c>
      <c r="T17" s="151"/>
      <c r="U17" s="156"/>
      <c r="V17" s="157"/>
    </row>
    <row r="18" spans="1:23" ht="18" customHeight="1" x14ac:dyDescent="0.15">
      <c r="B18" s="203" t="s">
        <v>15</v>
      </c>
      <c r="C18" s="139"/>
      <c r="D18" s="206"/>
      <c r="E18" s="207"/>
      <c r="F18" s="211">
        <f>SUM(F15:F17)</f>
        <v>0</v>
      </c>
      <c r="G18" s="148">
        <f>SUM(G15:G17)</f>
        <v>0</v>
      </c>
      <c r="H18" s="189"/>
      <c r="I18" s="149"/>
      <c r="J18" s="148"/>
      <c r="K18" s="149"/>
      <c r="L18" s="110"/>
      <c r="M18" s="188"/>
      <c r="N18" s="188"/>
      <c r="O18" s="188"/>
      <c r="P18" s="155"/>
      <c r="Q18" s="110">
        <f>SUM(Q15:Q17)</f>
        <v>0</v>
      </c>
      <c r="R18" s="155"/>
      <c r="S18" s="148">
        <f>SUM(S15:S17)</f>
        <v>0</v>
      </c>
      <c r="T18" s="149"/>
      <c r="U18" s="148"/>
      <c r="V18" s="197"/>
    </row>
    <row r="19" spans="1:23" ht="18" customHeight="1" x14ac:dyDescent="0.15">
      <c r="B19" s="205"/>
      <c r="C19" s="208"/>
      <c r="D19" s="209"/>
      <c r="E19" s="210"/>
      <c r="F19" s="212"/>
      <c r="G19" s="150"/>
      <c r="H19" s="213"/>
      <c r="I19" s="151"/>
      <c r="J19" s="150"/>
      <c r="K19" s="151"/>
      <c r="L19" s="214"/>
      <c r="M19" s="215"/>
      <c r="N19" s="215"/>
      <c r="O19" s="215"/>
      <c r="P19" s="216"/>
      <c r="Q19" s="214"/>
      <c r="R19" s="216"/>
      <c r="S19" s="150"/>
      <c r="T19" s="151"/>
      <c r="U19" s="150"/>
      <c r="V19" s="200"/>
    </row>
    <row r="20" spans="1:23" ht="18" customHeight="1" x14ac:dyDescent="0.15">
      <c r="B20" s="203" t="s">
        <v>20</v>
      </c>
      <c r="C20" s="139"/>
      <c r="D20" s="206"/>
      <c r="E20" s="207"/>
      <c r="F20" s="211">
        <f>SUM(F13,F18)</f>
        <v>0</v>
      </c>
      <c r="G20" s="148">
        <f>SUM(G13,G18)</f>
        <v>0</v>
      </c>
      <c r="H20" s="189"/>
      <c r="I20" s="149"/>
      <c r="J20" s="148">
        <f>J8</f>
        <v>0</v>
      </c>
      <c r="K20" s="149"/>
      <c r="L20" s="110"/>
      <c r="M20" s="188"/>
      <c r="N20" s="188"/>
      <c r="O20" s="188"/>
      <c r="P20" s="155"/>
      <c r="Q20" s="110">
        <f>SUM(Q13,Q18)</f>
        <v>0</v>
      </c>
      <c r="R20" s="155"/>
      <c r="S20" s="148">
        <f>SUM(S13,S18)</f>
        <v>0</v>
      </c>
      <c r="T20" s="149"/>
      <c r="U20" s="148">
        <f>U8</f>
        <v>0</v>
      </c>
      <c r="V20" s="197"/>
    </row>
    <row r="21" spans="1:23" ht="18" customHeight="1" x14ac:dyDescent="0.15">
      <c r="B21" s="205"/>
      <c r="C21" s="208"/>
      <c r="D21" s="209"/>
      <c r="E21" s="210"/>
      <c r="F21" s="212"/>
      <c r="G21" s="150"/>
      <c r="H21" s="213"/>
      <c r="I21" s="151"/>
      <c r="J21" s="150"/>
      <c r="K21" s="151"/>
      <c r="L21" s="214"/>
      <c r="M21" s="215"/>
      <c r="N21" s="215"/>
      <c r="O21" s="215"/>
      <c r="P21" s="216"/>
      <c r="Q21" s="214"/>
      <c r="R21" s="216"/>
      <c r="S21" s="150"/>
      <c r="T21" s="151"/>
      <c r="U21" s="150"/>
      <c r="V21" s="200"/>
    </row>
    <row r="22" spans="1:23" ht="18" customHeight="1" x14ac:dyDescent="0.15">
      <c r="B22" s="248" t="s">
        <v>21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50"/>
    </row>
    <row r="23" spans="1:23" ht="18" customHeight="1" x14ac:dyDescent="0.15">
      <c r="B23" s="227" t="s">
        <v>22</v>
      </c>
      <c r="C23" s="221"/>
      <c r="D23" s="221"/>
      <c r="E23" s="221" t="s">
        <v>23</v>
      </c>
      <c r="F23" s="221"/>
      <c r="G23" s="221"/>
      <c r="H23" s="221"/>
      <c r="I23" s="221"/>
      <c r="J23" s="221"/>
      <c r="K23" s="221" t="s">
        <v>24</v>
      </c>
      <c r="L23" s="221"/>
      <c r="M23" s="221"/>
      <c r="N23" s="221"/>
      <c r="O23" s="221"/>
      <c r="P23" s="221" t="s">
        <v>25</v>
      </c>
      <c r="Q23" s="221"/>
      <c r="R23" s="221"/>
      <c r="S23" s="221"/>
      <c r="T23" s="221"/>
      <c r="U23" s="221" t="s">
        <v>26</v>
      </c>
      <c r="V23" s="280"/>
    </row>
    <row r="24" spans="1:23" ht="18" customHeight="1" x14ac:dyDescent="0.15">
      <c r="B24" s="218" t="s">
        <v>62</v>
      </c>
      <c r="C24" s="219"/>
      <c r="D24" s="219"/>
      <c r="E24" s="221" t="str">
        <f>IF(B24="所有権","移転","設定")</f>
        <v>移転</v>
      </c>
      <c r="F24" s="222"/>
      <c r="G24" s="222"/>
      <c r="H24" s="222"/>
      <c r="I24" s="222"/>
      <c r="J24" s="222"/>
      <c r="K24" s="221"/>
      <c r="L24" s="222"/>
      <c r="M24" s="222"/>
      <c r="N24" s="222"/>
      <c r="O24" s="222"/>
      <c r="P24" s="221"/>
      <c r="Q24" s="222"/>
      <c r="R24" s="222"/>
      <c r="S24" s="222"/>
      <c r="T24" s="222"/>
      <c r="U24" s="221"/>
      <c r="V24" s="289"/>
    </row>
    <row r="25" spans="1:23" ht="18" customHeight="1" x14ac:dyDescent="0.15">
      <c r="B25" s="220"/>
      <c r="C25" s="219"/>
      <c r="D25" s="219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89"/>
    </row>
    <row r="26" spans="1:23" ht="18" customHeight="1" x14ac:dyDescent="0.15">
      <c r="B26" s="248" t="s">
        <v>31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</row>
    <row r="27" spans="1:23" ht="18" customHeight="1" x14ac:dyDescent="0.15">
      <c r="B27" s="239"/>
      <c r="C27" s="122"/>
      <c r="D27" s="120" t="s">
        <v>32</v>
      </c>
      <c r="E27" s="284"/>
      <c r="F27" s="284"/>
      <c r="G27" s="285"/>
      <c r="H27" s="120" t="s">
        <v>33</v>
      </c>
      <c r="I27" s="121"/>
      <c r="J27" s="121"/>
      <c r="K27" s="121"/>
      <c r="L27" s="122"/>
      <c r="M27" s="120" t="s">
        <v>34</v>
      </c>
      <c r="N27" s="121"/>
      <c r="O27" s="121"/>
      <c r="P27" s="121"/>
      <c r="Q27" s="122"/>
      <c r="R27" s="120" t="s">
        <v>35</v>
      </c>
      <c r="S27" s="121"/>
      <c r="T27" s="121"/>
      <c r="U27" s="122"/>
      <c r="V27" s="40"/>
    </row>
    <row r="28" spans="1:23" ht="18" customHeight="1" x14ac:dyDescent="0.15">
      <c r="B28" s="126" t="s">
        <v>36</v>
      </c>
      <c r="C28" s="127"/>
      <c r="D28" s="286"/>
      <c r="E28" s="287"/>
      <c r="F28" s="287"/>
      <c r="G28" s="288"/>
      <c r="H28" s="123"/>
      <c r="I28" s="124"/>
      <c r="J28" s="124"/>
      <c r="K28" s="124"/>
      <c r="L28" s="125"/>
      <c r="M28" s="123"/>
      <c r="N28" s="124"/>
      <c r="O28" s="124"/>
      <c r="P28" s="124"/>
      <c r="Q28" s="125"/>
      <c r="R28" s="123"/>
      <c r="S28" s="124"/>
      <c r="T28" s="124"/>
      <c r="U28" s="125"/>
      <c r="V28" s="281" t="s">
        <v>37</v>
      </c>
    </row>
    <row r="29" spans="1:23" ht="18" customHeight="1" x14ac:dyDescent="0.15">
      <c r="B29" s="128"/>
      <c r="C29" s="127"/>
      <c r="D29" s="67" t="s">
        <v>38</v>
      </c>
      <c r="E29" s="65" t="s">
        <v>39</v>
      </c>
      <c r="F29" s="245" t="s">
        <v>40</v>
      </c>
      <c r="G29" s="247"/>
      <c r="H29" s="283" t="s">
        <v>38</v>
      </c>
      <c r="I29" s="283"/>
      <c r="J29" s="67" t="s">
        <v>41</v>
      </c>
      <c r="K29" s="245" t="s">
        <v>40</v>
      </c>
      <c r="L29" s="247"/>
      <c r="M29" s="245" t="s">
        <v>42</v>
      </c>
      <c r="N29" s="246"/>
      <c r="O29" s="247"/>
      <c r="P29" s="245" t="s">
        <v>43</v>
      </c>
      <c r="Q29" s="247"/>
      <c r="R29" s="245" t="s">
        <v>44</v>
      </c>
      <c r="S29" s="247"/>
      <c r="T29" s="245" t="s">
        <v>43</v>
      </c>
      <c r="U29" s="247"/>
      <c r="V29" s="282"/>
    </row>
    <row r="30" spans="1:23" ht="18" customHeight="1" x14ac:dyDescent="0.15">
      <c r="B30" s="240"/>
      <c r="C30" s="125"/>
      <c r="D30" s="66" t="s">
        <v>30</v>
      </c>
      <c r="E30" s="64" t="s">
        <v>30</v>
      </c>
      <c r="F30" s="237" t="s">
        <v>30</v>
      </c>
      <c r="G30" s="238"/>
      <c r="H30" s="241" t="s">
        <v>30</v>
      </c>
      <c r="I30" s="241"/>
      <c r="J30" s="66" t="s">
        <v>45</v>
      </c>
      <c r="K30" s="237" t="s">
        <v>45</v>
      </c>
      <c r="L30" s="238"/>
      <c r="M30" s="237" t="s">
        <v>46</v>
      </c>
      <c r="N30" s="242"/>
      <c r="O30" s="238"/>
      <c r="P30" s="237" t="s">
        <v>46</v>
      </c>
      <c r="Q30" s="238"/>
      <c r="R30" s="237" t="s">
        <v>46</v>
      </c>
      <c r="S30" s="238"/>
      <c r="T30" s="237" t="s">
        <v>46</v>
      </c>
      <c r="U30" s="238"/>
      <c r="V30" s="46"/>
    </row>
    <row r="31" spans="1:23" ht="18" customHeight="1" x14ac:dyDescent="0.15">
      <c r="B31" s="129"/>
      <c r="C31" s="199"/>
      <c r="D31" s="258"/>
      <c r="E31" s="258"/>
      <c r="F31" s="133"/>
      <c r="G31" s="135"/>
      <c r="H31" s="133"/>
      <c r="I31" s="260"/>
      <c r="J31" s="258"/>
      <c r="K31" s="133"/>
      <c r="L31" s="135"/>
      <c r="M31" s="133"/>
      <c r="N31" s="134"/>
      <c r="O31" s="135"/>
      <c r="P31" s="133"/>
      <c r="Q31" s="135"/>
      <c r="R31" s="133"/>
      <c r="S31" s="135"/>
      <c r="T31" s="133"/>
      <c r="U31" s="135"/>
      <c r="V31" s="251"/>
    </row>
    <row r="32" spans="1:23" ht="18" customHeight="1" x14ac:dyDescent="0.15">
      <c r="A32" s="30"/>
      <c r="B32" s="257"/>
      <c r="C32" s="109"/>
      <c r="D32" s="259"/>
      <c r="E32" s="259"/>
      <c r="F32" s="136"/>
      <c r="G32" s="138"/>
      <c r="H32" s="136"/>
      <c r="I32" s="138"/>
      <c r="J32" s="259"/>
      <c r="K32" s="136"/>
      <c r="L32" s="138"/>
      <c r="M32" s="136"/>
      <c r="N32" s="137"/>
      <c r="O32" s="138"/>
      <c r="P32" s="136"/>
      <c r="Q32" s="138"/>
      <c r="R32" s="136"/>
      <c r="S32" s="138"/>
      <c r="T32" s="136"/>
      <c r="U32" s="138"/>
      <c r="V32" s="252"/>
      <c r="W32" s="30"/>
    </row>
    <row r="33" spans="1:23" ht="18" customHeight="1" x14ac:dyDescent="0.15">
      <c r="A33" s="30"/>
      <c r="B33" s="248" t="s">
        <v>47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50"/>
      <c r="W33" s="30"/>
    </row>
    <row r="34" spans="1:23" ht="18" customHeight="1" x14ac:dyDescent="0.15"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1"/>
    </row>
    <row r="35" spans="1:23" ht="18" customHeight="1" x14ac:dyDescent="0.15">
      <c r="B35" s="10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03"/>
    </row>
    <row r="36" spans="1:23" ht="18" customHeight="1" x14ac:dyDescent="0.15">
      <c r="B36" s="10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03"/>
    </row>
    <row r="37" spans="1:23" ht="18" customHeight="1" x14ac:dyDescent="0.15">
      <c r="B37" s="10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03"/>
    </row>
    <row r="38" spans="1:23" ht="18" customHeight="1" x14ac:dyDescent="0.15">
      <c r="B38" s="248" t="s">
        <v>54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50"/>
    </row>
    <row r="39" spans="1:23" ht="18" customHeight="1" x14ac:dyDescent="0.15"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1"/>
    </row>
    <row r="40" spans="1:23" ht="18" customHeight="1" x14ac:dyDescent="0.15">
      <c r="A40" s="81"/>
      <c r="B40" s="10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03"/>
      <c r="W40" s="81"/>
    </row>
    <row r="41" spans="1:23" ht="18" customHeight="1" x14ac:dyDescent="0.15">
      <c r="A41" s="26"/>
      <c r="B41" s="10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03"/>
      <c r="W41" s="26"/>
    </row>
    <row r="42" spans="1:23" ht="18" customHeight="1" x14ac:dyDescent="0.15">
      <c r="B42" s="248" t="s">
        <v>59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50"/>
    </row>
    <row r="43" spans="1:23" ht="18" customHeight="1" x14ac:dyDescent="0.15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1"/>
    </row>
    <row r="44" spans="1:23" ht="18" customHeight="1" x14ac:dyDescent="0.15"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3"/>
    </row>
    <row r="45" spans="1:23" ht="16.5" customHeight="1" thickBot="1" x14ac:dyDescent="0.2">
      <c r="B45" s="104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6"/>
    </row>
    <row r="46" spans="1:23" ht="16.5" customHeight="1" x14ac:dyDescent="0.15"/>
    <row r="47" spans="1:23" ht="16.5" customHeight="1" x14ac:dyDescent="0.15"/>
    <row r="48" spans="1:2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</sheetData>
  <mergeCells count="144">
    <mergeCell ref="V31:V32"/>
    <mergeCell ref="B44:V44"/>
    <mergeCell ref="B45:V45"/>
    <mergeCell ref="B39:V39"/>
    <mergeCell ref="B41:V41"/>
    <mergeCell ref="B42:V42"/>
    <mergeCell ref="B36:V36"/>
    <mergeCell ref="B37:V37"/>
    <mergeCell ref="B34:V34"/>
    <mergeCell ref="B35:V35"/>
    <mergeCell ref="B38:V38"/>
    <mergeCell ref="B43:V43"/>
    <mergeCell ref="B22:V22"/>
    <mergeCell ref="B4:V4"/>
    <mergeCell ref="B40:V40"/>
    <mergeCell ref="J31:J32"/>
    <mergeCell ref="K31:L32"/>
    <mergeCell ref="M31:O32"/>
    <mergeCell ref="B31:C32"/>
    <mergeCell ref="D31:D32"/>
    <mergeCell ref="B33:V33"/>
    <mergeCell ref="B30:C30"/>
    <mergeCell ref="F30:G30"/>
    <mergeCell ref="B28:C29"/>
    <mergeCell ref="P31:Q32"/>
    <mergeCell ref="E31:E32"/>
    <mergeCell ref="F31:G32"/>
    <mergeCell ref="H31:I32"/>
    <mergeCell ref="B27:C27"/>
    <mergeCell ref="D27:G28"/>
    <mergeCell ref="H27:L28"/>
    <mergeCell ref="M27:Q28"/>
    <mergeCell ref="R27:U28"/>
    <mergeCell ref="B26:V26"/>
    <mergeCell ref="R31:S32"/>
    <mergeCell ref="T31:U32"/>
    <mergeCell ref="P23:T23"/>
    <mergeCell ref="U23:V23"/>
    <mergeCell ref="B24:D25"/>
    <mergeCell ref="E24:J25"/>
    <mergeCell ref="K24:O25"/>
    <mergeCell ref="P24:T25"/>
    <mergeCell ref="B23:D23"/>
    <mergeCell ref="E23:J23"/>
    <mergeCell ref="K23:O23"/>
    <mergeCell ref="U24:V25"/>
    <mergeCell ref="V28:V29"/>
    <mergeCell ref="F29:G29"/>
    <mergeCell ref="H29:I29"/>
    <mergeCell ref="K29:L29"/>
    <mergeCell ref="H30:I30"/>
    <mergeCell ref="K30:L30"/>
    <mergeCell ref="M30:O30"/>
    <mergeCell ref="P30:Q30"/>
    <mergeCell ref="R30:S30"/>
    <mergeCell ref="T30:U30"/>
    <mergeCell ref="M29:O29"/>
    <mergeCell ref="P29:Q29"/>
    <mergeCell ref="R29:S29"/>
    <mergeCell ref="T29:U29"/>
    <mergeCell ref="Q20:R21"/>
    <mergeCell ref="S20:T21"/>
    <mergeCell ref="U20:V21"/>
    <mergeCell ref="L18:P19"/>
    <mergeCell ref="Q18:R19"/>
    <mergeCell ref="S18:T19"/>
    <mergeCell ref="U18:V19"/>
    <mergeCell ref="B20:B21"/>
    <mergeCell ref="C20:E21"/>
    <mergeCell ref="F20:F21"/>
    <mergeCell ref="G20:I21"/>
    <mergeCell ref="J20:K21"/>
    <mergeCell ref="L20:P21"/>
    <mergeCell ref="S17:T17"/>
    <mergeCell ref="B18:B19"/>
    <mergeCell ref="C18:E19"/>
    <mergeCell ref="F18:F19"/>
    <mergeCell ref="G18:I19"/>
    <mergeCell ref="J18:K19"/>
    <mergeCell ref="Q15:R15"/>
    <mergeCell ref="S15:T15"/>
    <mergeCell ref="U15:V17"/>
    <mergeCell ref="C16:E16"/>
    <mergeCell ref="G16:I16"/>
    <mergeCell ref="Q16:R16"/>
    <mergeCell ref="S16:T16"/>
    <mergeCell ref="C17:E17"/>
    <mergeCell ref="G17:I17"/>
    <mergeCell ref="Q17:R17"/>
    <mergeCell ref="B15:B17"/>
    <mergeCell ref="C15:E15"/>
    <mergeCell ref="G15:I15"/>
    <mergeCell ref="J15:K17"/>
    <mergeCell ref="L15:P17"/>
    <mergeCell ref="Q13:R14"/>
    <mergeCell ref="S13:T14"/>
    <mergeCell ref="U13:V14"/>
    <mergeCell ref="B13:B14"/>
    <mergeCell ref="C13:E14"/>
    <mergeCell ref="F13:F14"/>
    <mergeCell ref="G13:I14"/>
    <mergeCell ref="J13:K14"/>
    <mergeCell ref="L13:P14"/>
    <mergeCell ref="C10:E10"/>
    <mergeCell ref="G10:I10"/>
    <mergeCell ref="J10:K10"/>
    <mergeCell ref="L10:P10"/>
    <mergeCell ref="Q10:R10"/>
    <mergeCell ref="U11:V11"/>
    <mergeCell ref="C12:E12"/>
    <mergeCell ref="G12:I12"/>
    <mergeCell ref="J12:K12"/>
    <mergeCell ref="L12:P12"/>
    <mergeCell ref="Q12:R12"/>
    <mergeCell ref="S12:T12"/>
    <mergeCell ref="U12:V12"/>
    <mergeCell ref="S10:T10"/>
    <mergeCell ref="U10:V10"/>
    <mergeCell ref="C11:E11"/>
    <mergeCell ref="G11:I11"/>
    <mergeCell ref="J11:K11"/>
    <mergeCell ref="L11:P11"/>
    <mergeCell ref="Q11:R11"/>
    <mergeCell ref="S11:T11"/>
    <mergeCell ref="Q7:R7"/>
    <mergeCell ref="S7:T7"/>
    <mergeCell ref="U7:V7"/>
    <mergeCell ref="B8:B9"/>
    <mergeCell ref="C8:E9"/>
    <mergeCell ref="F8:F9"/>
    <mergeCell ref="G8:I9"/>
    <mergeCell ref="J8:K9"/>
    <mergeCell ref="F5:J5"/>
    <mergeCell ref="Q5:V6"/>
    <mergeCell ref="F6:J6"/>
    <mergeCell ref="L6:P6"/>
    <mergeCell ref="C7:E7"/>
    <mergeCell ref="G7:I7"/>
    <mergeCell ref="J7:K7"/>
    <mergeCell ref="L7:P7"/>
    <mergeCell ref="L8:P9"/>
    <mergeCell ref="Q8:R9"/>
    <mergeCell ref="S8:T9"/>
    <mergeCell ref="U8:V9"/>
  </mergeCells>
  <phoneticPr fontId="3"/>
  <conditionalFormatting sqref="Q8:V21">
    <cfRule type="cellIs" dxfId="2" priority="4" operator="equal">
      <formula>0</formula>
    </cfRule>
  </conditionalFormatting>
  <conditionalFormatting sqref="F13:I14 F18:I21 J20:K21 Q15:R21">
    <cfRule type="cellIs" dxfId="1" priority="3" operator="equal">
      <formula>0</formula>
    </cfRule>
  </conditionalFormatting>
  <conditionalFormatting sqref="E24:J25">
    <cfRule type="expression" dxfId="0" priority="1">
      <formula>$B$24=""</formula>
    </cfRule>
  </conditionalFormatting>
  <dataValidations count="6">
    <dataValidation type="list" imeMode="hiragana" allowBlank="1" showInputMessage="1" showErrorMessage="1" sqref="B31:C32">
      <formula1>"該当なし"</formula1>
    </dataValidation>
    <dataValidation type="list" imeMode="hiragana" allowBlank="1" showInputMessage="1" showErrorMessage="1" sqref="K24:O25">
      <formula1>"許可あり次第"</formula1>
    </dataValidation>
    <dataValidation imeMode="hiragana" allowBlank="1" showInputMessage="1" showErrorMessage="1" sqref="E24:J25 W1:XFD1048576 C23:O23 B1:B23 P23:T25 A1:A1048576 C28:C29 B26:B30 V27:V32 U23:V23 D27:U30 C43:V1048576 C34:V37 C5:V7 C1:V3 C39:V41 B33:B1048576"/>
    <dataValidation imeMode="off" allowBlank="1" showInputMessage="1" showErrorMessage="1" sqref="D31:U32 T18:T21 U8:V21 T8:T14 C8:S21"/>
    <dataValidation type="list" imeMode="hiragana" allowBlank="1" showInputMessage="1" showErrorMessage="1" sqref="U24:V25">
      <formula1>"売買,贈与"</formula1>
    </dataValidation>
    <dataValidation type="list" imeMode="off" allowBlank="1" showInputMessage="1" showErrorMessage="1" sqref="B24:D25">
      <formula1>"所有権,賃借権,使用貸借権,地上権,地役権"</formula1>
    </dataValidation>
  </dataValidations>
  <pageMargins left="0.59055118110236227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5条（A3判）</vt:lpstr>
      <vt:lpstr>5条（A4判・表）</vt:lpstr>
      <vt:lpstr>5条（A4判・裏）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2022-03-31T05:24:40Z</cp:lastPrinted>
  <dcterms:created xsi:type="dcterms:W3CDTF">2015-07-10T08:15:46Z</dcterms:created>
  <dcterms:modified xsi:type="dcterms:W3CDTF">2022-04-05T07:19:53Z</dcterms:modified>
</cp:coreProperties>
</file>